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61" activeTab="1"/>
  </bookViews>
  <sheets>
    <sheet name="juniorky (97-96)" sheetId="1" r:id="rId1"/>
    <sheet name="ženy 20-34 let (od r. 1995)" sheetId="2" r:id="rId2"/>
    <sheet name="ženy nad 35 let - veteránky" sheetId="3" r:id="rId3"/>
    <sheet name="Ž jun." sheetId="4" r:id="rId4"/>
    <sheet name="Ženy 20-34" sheetId="5" r:id="rId5"/>
    <sheet name="ženy nad 35" sheetId="6" r:id="rId6"/>
    <sheet name="CELKOVÉ POŘADÍ - POROVNÁNÍ" sheetId="7" r:id="rId7"/>
    <sheet name="ženy nad 45 let-vetránky" sheetId="8" r:id="rId8"/>
    <sheet name="ženy nad 45-veteránky" sheetId="9" r:id="rId9"/>
  </sheets>
  <definedNames/>
  <calcPr fullCalcOnLoad="1"/>
</workbook>
</file>

<file path=xl/sharedStrings.xml><?xml version="1.0" encoding="utf-8"?>
<sst xmlns="http://schemas.openxmlformats.org/spreadsheetml/2006/main" count="194" uniqueCount="98">
  <si>
    <t>Kategorie:</t>
  </si>
  <si>
    <t>juniorky</t>
  </si>
  <si>
    <t>Trať:</t>
  </si>
  <si>
    <t>3000m</t>
  </si>
  <si>
    <t>Pořadí</t>
  </si>
  <si>
    <t xml:space="preserve">Příjmení </t>
  </si>
  <si>
    <t>Jméno</t>
  </si>
  <si>
    <t>St.číslo</t>
  </si>
  <si>
    <t>Příslušnost</t>
  </si>
  <si>
    <t>Čas</t>
  </si>
  <si>
    <t>ročník</t>
  </si>
  <si>
    <t>Kategorie</t>
  </si>
  <si>
    <t>Ročník</t>
  </si>
  <si>
    <t>Čas (m)</t>
  </si>
  <si>
    <t>pořadí</t>
  </si>
  <si>
    <t>ženy - nad 35let</t>
  </si>
  <si>
    <t>ženy - nad 35 let</t>
  </si>
  <si>
    <t>MODRÁ</t>
  </si>
  <si>
    <t>Celkové pořadí - porovnání</t>
  </si>
  <si>
    <t>ženy - nad 45 let</t>
  </si>
  <si>
    <t>ženy - nad 45let</t>
  </si>
  <si>
    <t>ženy - hlavní závod</t>
  </si>
  <si>
    <t>ZELENÁ</t>
  </si>
  <si>
    <t>18-19 let</t>
  </si>
  <si>
    <t>ženy 20-34 let (od r. 1995)</t>
  </si>
  <si>
    <t>Kotásková</t>
  </si>
  <si>
    <t>Dáša</t>
  </si>
  <si>
    <t>Praha 4</t>
  </si>
  <si>
    <t>Dvořáková</t>
  </si>
  <si>
    <t>Denisa</t>
  </si>
  <si>
    <t>TJ Sokol Štestajovice</t>
  </si>
  <si>
    <t>Ceé</t>
  </si>
  <si>
    <t>Barbora</t>
  </si>
  <si>
    <t>ASK Lovosice</t>
  </si>
  <si>
    <t>Beshirová</t>
  </si>
  <si>
    <t>Carmen</t>
  </si>
  <si>
    <t>Adidas Boost Team</t>
  </si>
  <si>
    <t>Čokrtová</t>
  </si>
  <si>
    <t>Kateřina</t>
  </si>
  <si>
    <t>TTC Český Brod</t>
  </si>
  <si>
    <t>1995-1981</t>
  </si>
  <si>
    <t>1980-</t>
  </si>
  <si>
    <t>Flieglová</t>
  </si>
  <si>
    <t>Alena</t>
  </si>
  <si>
    <t>SABZO</t>
  </si>
  <si>
    <t>Veselá</t>
  </si>
  <si>
    <t>Slavoj Stará Boleslav</t>
  </si>
  <si>
    <t>Lenčová</t>
  </si>
  <si>
    <t>Jana</t>
  </si>
  <si>
    <t>AC TJ Jičín</t>
  </si>
  <si>
    <t xml:space="preserve"> Milovice</t>
  </si>
  <si>
    <t>Hlinková</t>
  </si>
  <si>
    <t>Wlasta</t>
  </si>
  <si>
    <t>Rysy</t>
  </si>
  <si>
    <t>Poborská</t>
  </si>
  <si>
    <t>Eliška</t>
  </si>
  <si>
    <t>SK Jeseniova, Praha 3</t>
  </si>
  <si>
    <t>Klimešová</t>
  </si>
  <si>
    <t>Pavlína</t>
  </si>
  <si>
    <t>Nohejbal Čelákovice</t>
  </si>
  <si>
    <t>Drhlíková</t>
  </si>
  <si>
    <t>Kristýna</t>
  </si>
  <si>
    <t>Čelákovice</t>
  </si>
  <si>
    <t>Hedvičáková</t>
  </si>
  <si>
    <t>Martina</t>
  </si>
  <si>
    <t>Spartak Hrdlořezy - Pha 9</t>
  </si>
  <si>
    <t>Kalinová</t>
  </si>
  <si>
    <t>Markéta</t>
  </si>
  <si>
    <t>SPORTICUS.CZ</t>
  </si>
  <si>
    <t>Ledvinová</t>
  </si>
  <si>
    <t>GP Kolín</t>
  </si>
  <si>
    <t>Hodečková</t>
  </si>
  <si>
    <t>Iveta</t>
  </si>
  <si>
    <t>Štemberová</t>
  </si>
  <si>
    <t>Dana</t>
  </si>
  <si>
    <t>Litoměřice</t>
  </si>
  <si>
    <t>Andrová</t>
  </si>
  <si>
    <t>Milovice</t>
  </si>
  <si>
    <t>Mališová</t>
  </si>
  <si>
    <t>Karla</t>
  </si>
  <si>
    <t>USK Praha</t>
  </si>
  <si>
    <t>Babicová</t>
  </si>
  <si>
    <t>Eva</t>
  </si>
  <si>
    <t xml:space="preserve">Škorpilová </t>
  </si>
  <si>
    <t>SC Jičín</t>
  </si>
  <si>
    <t xml:space="preserve">Poborská </t>
  </si>
  <si>
    <t>Helena</t>
  </si>
  <si>
    <t>Jindrová</t>
  </si>
  <si>
    <t xml:space="preserve">Vytrvalci Kolín </t>
  </si>
  <si>
    <t>Pragrová</t>
  </si>
  <si>
    <t>Lucie</t>
  </si>
  <si>
    <t>KERTEAM</t>
  </si>
  <si>
    <t>LINDE</t>
  </si>
  <si>
    <t>Hrstková</t>
  </si>
  <si>
    <t>Vladěna</t>
  </si>
  <si>
    <t>Tuchoraz</t>
  </si>
  <si>
    <t>Procházková</t>
  </si>
  <si>
    <t>vzdala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</si>
</sst>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  <numFmt numFmtId="166" formatCode="0.0"/>
    <numFmt numFmtId="167" formatCode="[m]:ss.0"/>
  </numFmts>
  <fonts count="68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sz val="11"/>
      <name val="Times New Roman CE"/>
      <family val="1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2"/>
      <name val="Arial CE"/>
      <family val="0"/>
    </font>
    <font>
      <sz val="11"/>
      <name val="Arial CE"/>
      <family val="2"/>
    </font>
    <font>
      <b/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5"/>
      <name val="Calibri"/>
      <family val="2"/>
    </font>
    <font>
      <sz val="14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2"/>
      <color indexed="9"/>
      <name val="Arial CE"/>
      <family val="0"/>
    </font>
    <font>
      <b/>
      <sz val="18"/>
      <name val="Calibri"/>
      <family val="2"/>
    </font>
    <font>
      <sz val="18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ck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164" fontId="9" fillId="0" borderId="11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4" fontId="13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64" fontId="9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164" fontId="9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0" borderId="11" xfId="0" applyFont="1" applyBorder="1" applyAlignment="1">
      <alignment/>
    </xf>
    <xf numFmtId="165" fontId="13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165" fontId="13" fillId="0" borderId="11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165" fontId="13" fillId="0" borderId="12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165" fontId="13" fillId="0" borderId="13" xfId="0" applyNumberFormat="1" applyFont="1" applyBorder="1" applyAlignment="1">
      <alignment/>
    </xf>
    <xf numFmtId="166" fontId="13" fillId="0" borderId="13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164" fontId="13" fillId="0" borderId="14" xfId="0" applyNumberFormat="1" applyFont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" fontId="17" fillId="33" borderId="11" xfId="0" applyNumberFormat="1" applyFont="1" applyFill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" fontId="9" fillId="33" borderId="0" xfId="0" applyNumberFormat="1" applyFont="1" applyFill="1" applyBorder="1" applyAlignment="1">
      <alignment horizontal="center" vertical="center"/>
    </xf>
    <xf numFmtId="167" fontId="7" fillId="33" borderId="0" xfId="0" applyNumberFormat="1" applyFont="1" applyFill="1" applyBorder="1" applyAlignment="1" applyProtection="1">
      <alignment horizontal="center" vertical="center"/>
      <protection locked="0"/>
    </xf>
    <xf numFmtId="167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7" fontId="9" fillId="0" borderId="15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34" fillId="34" borderId="16" xfId="0" applyFont="1" applyFill="1" applyBorder="1" applyAlignment="1">
      <alignment horizontal="left"/>
    </xf>
    <xf numFmtId="0" fontId="34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35" borderId="18" xfId="0" applyFont="1" applyFill="1" applyBorder="1" applyAlignment="1">
      <alignment horizontal="center"/>
    </xf>
    <xf numFmtId="0" fontId="34" fillId="36" borderId="19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4" fillId="37" borderId="20" xfId="0" applyFont="1" applyFill="1" applyBorder="1" applyAlignment="1">
      <alignment horizontal="left"/>
    </xf>
    <xf numFmtId="0" fontId="35" fillId="37" borderId="20" xfId="0" applyFont="1" applyFill="1" applyBorder="1" applyAlignment="1">
      <alignment horizontal="center"/>
    </xf>
    <xf numFmtId="0" fontId="34" fillId="37" borderId="0" xfId="0" applyFont="1" applyFill="1" applyBorder="1" applyAlignment="1">
      <alignment horizontal="left"/>
    </xf>
    <xf numFmtId="0" fontId="35" fillId="37" borderId="0" xfId="0" applyFont="1" applyFill="1" applyBorder="1" applyAlignment="1">
      <alignment horizontal="center"/>
    </xf>
    <xf numFmtId="0" fontId="34" fillId="35" borderId="21" xfId="0" applyFont="1" applyFill="1" applyBorder="1" applyAlignment="1">
      <alignment horizontal="center"/>
    </xf>
    <xf numFmtId="0" fontId="34" fillId="35" borderId="22" xfId="0" applyFont="1" applyFill="1" applyBorder="1" applyAlignment="1">
      <alignment horizontal="center"/>
    </xf>
    <xf numFmtId="0" fontId="34" fillId="36" borderId="23" xfId="0" applyFont="1" applyFill="1" applyBorder="1" applyAlignment="1">
      <alignment horizontal="center"/>
    </xf>
    <xf numFmtId="0" fontId="34" fillId="35" borderId="24" xfId="0" applyFont="1" applyFill="1" applyBorder="1" applyAlignment="1">
      <alignment horizontal="center"/>
    </xf>
    <xf numFmtId="0" fontId="34" fillId="34" borderId="16" xfId="0" applyFont="1" applyFill="1" applyBorder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vertical="center"/>
    </xf>
    <xf numFmtId="0" fontId="37" fillId="37" borderId="0" xfId="0" applyFont="1" applyFill="1" applyBorder="1" applyAlignment="1">
      <alignment horizontal="left" vertical="center"/>
    </xf>
    <xf numFmtId="0" fontId="38" fillId="37" borderId="0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 applyProtection="1">
      <alignment horizontal="center" vertical="center"/>
      <protection locked="0"/>
    </xf>
    <xf numFmtId="0" fontId="40" fillId="35" borderId="21" xfId="0" applyFont="1" applyFill="1" applyBorder="1" applyAlignment="1">
      <alignment horizontal="center" vertical="center"/>
    </xf>
    <xf numFmtId="0" fontId="40" fillId="35" borderId="22" xfId="0" applyFont="1" applyFill="1" applyBorder="1" applyAlignment="1">
      <alignment horizontal="center" vertical="center"/>
    </xf>
    <xf numFmtId="0" fontId="40" fillId="35" borderId="24" xfId="0" applyFont="1" applyFill="1" applyBorder="1" applyAlignment="1" applyProtection="1">
      <alignment horizontal="center" vertical="center"/>
      <protection locked="0"/>
    </xf>
    <xf numFmtId="1" fontId="41" fillId="33" borderId="14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47" fontId="42" fillId="33" borderId="14" xfId="0" applyNumberFormat="1" applyFont="1" applyFill="1" applyBorder="1" applyAlignment="1" applyProtection="1">
      <alignment horizontal="center" vertical="center"/>
      <protection locked="0"/>
    </xf>
    <xf numFmtId="1" fontId="41" fillId="33" borderId="11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47" fontId="42" fillId="33" borderId="11" xfId="0" applyNumberFormat="1" applyFont="1" applyFill="1" applyBorder="1" applyAlignment="1" applyProtection="1">
      <alignment horizontal="center" vertical="center"/>
      <protection locked="0"/>
    </xf>
    <xf numFmtId="47" fontId="42" fillId="0" borderId="11" xfId="0" applyNumberFormat="1" applyFont="1" applyFill="1" applyBorder="1" applyAlignment="1" applyProtection="1">
      <alignment horizontal="center" vertical="center"/>
      <protection locked="0"/>
    </xf>
    <xf numFmtId="0" fontId="34" fillId="34" borderId="16" xfId="0" applyFont="1" applyFill="1" applyBorder="1" applyAlignment="1">
      <alignment horizontal="left" vertical="center"/>
    </xf>
    <xf numFmtId="0" fontId="34" fillId="0" borderId="17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4" fillId="37" borderId="20" xfId="0" applyFont="1" applyFill="1" applyBorder="1" applyAlignment="1">
      <alignment horizontal="left" vertical="center"/>
    </xf>
    <xf numFmtId="0" fontId="35" fillId="37" borderId="20" xfId="0" applyFont="1" applyFill="1" applyBorder="1" applyAlignment="1">
      <alignment horizontal="center" vertical="center"/>
    </xf>
    <xf numFmtId="0" fontId="34" fillId="35" borderId="18" xfId="0" applyNumberFormat="1" applyFont="1" applyFill="1" applyBorder="1" applyAlignment="1">
      <alignment horizontal="center" vertical="center"/>
    </xf>
    <xf numFmtId="0" fontId="34" fillId="35" borderId="18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34" fillId="35" borderId="21" xfId="0" applyFont="1" applyFill="1" applyBorder="1" applyAlignment="1">
      <alignment horizontal="center" vertical="center"/>
    </xf>
    <xf numFmtId="0" fontId="34" fillId="35" borderId="22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38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center" vertical="center"/>
    </xf>
    <xf numFmtId="0" fontId="34" fillId="38" borderId="0" xfId="0" applyFont="1" applyFill="1" applyBorder="1" applyAlignment="1">
      <alignment vertical="center"/>
    </xf>
    <xf numFmtId="0" fontId="36" fillId="33" borderId="0" xfId="0" applyFont="1" applyFill="1" applyAlignment="1">
      <alignment/>
    </xf>
    <xf numFmtId="0" fontId="34" fillId="35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4" fillId="0" borderId="16" xfId="0" applyFont="1" applyBorder="1" applyAlignment="1">
      <alignment horizontal="center"/>
    </xf>
    <xf numFmtId="0" fontId="34" fillId="34" borderId="16" xfId="0" applyFont="1" applyFill="1" applyBorder="1" applyAlignment="1">
      <alignment horizontal="left"/>
    </xf>
    <xf numFmtId="0" fontId="67" fillId="39" borderId="0" xfId="0" applyFont="1" applyFill="1" applyAlignment="1">
      <alignment horizontal="center"/>
    </xf>
    <xf numFmtId="0" fontId="10" fillId="40" borderId="27" xfId="0" applyFont="1" applyFill="1" applyBorder="1" applyAlignment="1">
      <alignment horizontal="center"/>
    </xf>
    <xf numFmtId="0" fontId="10" fillId="40" borderId="28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10" fillId="40" borderId="29" xfId="0" applyFont="1" applyFill="1" applyBorder="1" applyAlignment="1">
      <alignment horizontal="center"/>
    </xf>
    <xf numFmtId="0" fontId="10" fillId="40" borderId="17" xfId="0" applyFont="1" applyFill="1" applyBorder="1" applyAlignment="1">
      <alignment horizontal="center"/>
    </xf>
    <xf numFmtId="0" fontId="34" fillId="34" borderId="29" xfId="0" applyFont="1" applyFill="1" applyBorder="1" applyAlignment="1">
      <alignment horizontal="left"/>
    </xf>
    <xf numFmtId="0" fontId="34" fillId="34" borderId="16" xfId="0" applyFont="1" applyFill="1" applyBorder="1" applyAlignment="1">
      <alignment horizontal="left"/>
    </xf>
    <xf numFmtId="0" fontId="34" fillId="0" borderId="16" xfId="0" applyFont="1" applyBorder="1" applyAlignment="1">
      <alignment horizontal="center" vertical="center"/>
    </xf>
    <xf numFmtId="0" fontId="34" fillId="34" borderId="29" xfId="0" applyFont="1" applyFill="1" applyBorder="1" applyAlignment="1">
      <alignment horizontal="left" vertical="center"/>
    </xf>
    <xf numFmtId="0" fontId="34" fillId="34" borderId="16" xfId="0" applyFont="1" applyFill="1" applyBorder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34" fillId="34" borderId="30" xfId="0" applyFont="1" applyFill="1" applyBorder="1" applyAlignment="1">
      <alignment horizontal="left" vertical="center"/>
    </xf>
    <xf numFmtId="0" fontId="34" fillId="34" borderId="17" xfId="0" applyFont="1" applyFill="1" applyBorder="1" applyAlignment="1">
      <alignment horizontal="left"/>
    </xf>
    <xf numFmtId="0" fontId="34" fillId="35" borderId="0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0" fillId="41" borderId="0" xfId="0" applyFill="1" applyBorder="1" applyAlignment="1">
      <alignment/>
    </xf>
    <xf numFmtId="0" fontId="10" fillId="41" borderId="31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165" fontId="9" fillId="0" borderId="3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1" fillId="35" borderId="18" xfId="0" applyFont="1" applyFill="1" applyBorder="1" applyAlignment="1">
      <alignment horizontal="center"/>
    </xf>
    <xf numFmtId="0" fontId="41" fillId="36" borderId="19" xfId="0" applyFont="1" applyFill="1" applyBorder="1" applyAlignment="1">
      <alignment horizontal="center"/>
    </xf>
    <xf numFmtId="0" fontId="44" fillId="34" borderId="29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0" borderId="16" xfId="0" applyFont="1" applyBorder="1" applyAlignment="1">
      <alignment horizontal="center"/>
    </xf>
    <xf numFmtId="0" fontId="44" fillId="34" borderId="16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4" fillId="37" borderId="20" xfId="0" applyFont="1" applyFill="1" applyBorder="1" applyAlignment="1">
      <alignment horizontal="left"/>
    </xf>
    <xf numFmtId="0" fontId="45" fillId="37" borderId="2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67" fillId="39" borderId="0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164" fontId="48" fillId="0" borderId="11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47"/>
  <sheetViews>
    <sheetView view="pageLayout" workbookViewId="0" topLeftCell="A1">
      <selection activeCell="E6" sqref="E6"/>
    </sheetView>
  </sheetViews>
  <sheetFormatPr defaultColWidth="9.00390625" defaultRowHeight="12.75"/>
  <cols>
    <col min="2" max="2" width="7.75390625" style="1" customWidth="1"/>
    <col min="3" max="3" width="7.875" style="1" customWidth="1"/>
    <col min="4" max="4" width="20.875" style="2" customWidth="1"/>
    <col min="5" max="5" width="14.125" style="2" customWidth="1"/>
    <col min="6" max="6" width="27.625" style="2" customWidth="1"/>
    <col min="7" max="7" width="10.00390625" style="1" customWidth="1"/>
  </cols>
  <sheetData>
    <row r="1" spans="1:9" ht="16.5" thickBot="1">
      <c r="A1" s="173" t="s">
        <v>0</v>
      </c>
      <c r="B1" s="174"/>
      <c r="C1" s="174"/>
      <c r="D1" s="174"/>
      <c r="E1" s="165" t="s">
        <v>1</v>
      </c>
      <c r="F1" s="166" t="s">
        <v>2</v>
      </c>
      <c r="G1" s="108" t="s">
        <v>3</v>
      </c>
      <c r="H1" s="203" t="s">
        <v>17</v>
      </c>
      <c r="I1" s="167"/>
    </row>
    <row r="2" spans="2:7" ht="3.75" customHeight="1" thickBot="1">
      <c r="B2" s="113"/>
      <c r="C2" s="113"/>
      <c r="D2" s="113"/>
      <c r="E2" s="114"/>
      <c r="F2" s="113"/>
      <c r="G2" s="114"/>
    </row>
    <row r="3" spans="1:9" ht="15.75">
      <c r="A3" s="110" t="s">
        <v>4</v>
      </c>
      <c r="B3" s="110" t="s">
        <v>7</v>
      </c>
      <c r="C3" s="111" t="s">
        <v>10</v>
      </c>
      <c r="D3" s="110" t="s">
        <v>5</v>
      </c>
      <c r="E3" s="110" t="s">
        <v>6</v>
      </c>
      <c r="F3" s="110" t="s">
        <v>8</v>
      </c>
      <c r="G3" s="110" t="s">
        <v>9</v>
      </c>
      <c r="I3" s="181" t="s">
        <v>23</v>
      </c>
    </row>
    <row r="4" spans="1:8" ht="24.75" customHeight="1">
      <c r="A4" s="50">
        <v>1</v>
      </c>
      <c r="B4" s="50">
        <v>3</v>
      </c>
      <c r="C4" s="50">
        <v>1998</v>
      </c>
      <c r="D4" s="35" t="s">
        <v>34</v>
      </c>
      <c r="E4" s="35" t="s">
        <v>35</v>
      </c>
      <c r="F4" s="35" t="s">
        <v>36</v>
      </c>
      <c r="G4" s="37">
        <v>0.5159722222222222</v>
      </c>
      <c r="H4" s="164"/>
    </row>
    <row r="5" spans="1:7" ht="24.75" customHeight="1">
      <c r="A5" s="50">
        <v>2</v>
      </c>
      <c r="B5" s="50">
        <v>7</v>
      </c>
      <c r="C5" s="50">
        <v>2000</v>
      </c>
      <c r="D5" s="35" t="s">
        <v>45</v>
      </c>
      <c r="E5" s="35" t="s">
        <v>32</v>
      </c>
      <c r="F5" s="35" t="s">
        <v>46</v>
      </c>
      <c r="G5" s="37">
        <v>0.5194444444444445</v>
      </c>
    </row>
    <row r="6" spans="1:7" ht="24.75" customHeight="1">
      <c r="A6" s="50">
        <v>3</v>
      </c>
      <c r="B6" s="50">
        <v>6</v>
      </c>
      <c r="C6" s="50">
        <v>2003</v>
      </c>
      <c r="D6" s="35" t="s">
        <v>54</v>
      </c>
      <c r="E6" s="35" t="s">
        <v>55</v>
      </c>
      <c r="F6" s="35" t="s">
        <v>56</v>
      </c>
      <c r="G6" s="37">
        <v>0.5437500000000001</v>
      </c>
    </row>
    <row r="7" spans="1:7" ht="24.75" customHeight="1">
      <c r="A7" s="50">
        <v>4</v>
      </c>
      <c r="B7" s="50">
        <v>2</v>
      </c>
      <c r="C7" s="50">
        <v>1999</v>
      </c>
      <c r="D7" s="35" t="s">
        <v>31</v>
      </c>
      <c r="E7" s="35" t="s">
        <v>32</v>
      </c>
      <c r="F7" s="35" t="s">
        <v>33</v>
      </c>
      <c r="G7" s="37">
        <v>0.5604166666666667</v>
      </c>
    </row>
    <row r="8" spans="1:7" ht="24.75" customHeight="1">
      <c r="A8" s="50"/>
      <c r="B8" s="32"/>
      <c r="C8" s="48"/>
      <c r="D8" s="36"/>
      <c r="E8" s="36"/>
      <c r="F8" s="36"/>
      <c r="G8" s="37"/>
    </row>
    <row r="9" spans="1:7" ht="24.75" customHeight="1">
      <c r="A9" s="50"/>
      <c r="B9" s="32"/>
      <c r="C9" s="48"/>
      <c r="D9" s="36"/>
      <c r="E9" s="36"/>
      <c r="F9" s="36"/>
      <c r="G9" s="37"/>
    </row>
    <row r="10" spans="1:7" ht="24.75" customHeight="1">
      <c r="A10" s="50"/>
      <c r="B10" s="32"/>
      <c r="C10" s="48"/>
      <c r="D10" s="36"/>
      <c r="E10" s="36"/>
      <c r="F10" s="36"/>
      <c r="G10" s="37"/>
    </row>
    <row r="11" spans="1:7" ht="24.75" customHeight="1">
      <c r="A11" s="50"/>
      <c r="B11" s="32"/>
      <c r="C11" s="48"/>
      <c r="D11" s="36"/>
      <c r="E11" s="36"/>
      <c r="F11" s="36"/>
      <c r="G11" s="37"/>
    </row>
    <row r="12" spans="1:7" ht="24.75" customHeight="1">
      <c r="A12" s="50"/>
      <c r="B12" s="32"/>
      <c r="C12" s="48"/>
      <c r="D12" s="36"/>
      <c r="E12" s="36"/>
      <c r="F12" s="36"/>
      <c r="G12" s="37"/>
    </row>
    <row r="13" spans="1:7" ht="24.75" customHeight="1">
      <c r="A13" s="50"/>
      <c r="B13" s="32"/>
      <c r="C13" s="48"/>
      <c r="D13" s="36"/>
      <c r="E13" s="36"/>
      <c r="F13" s="36"/>
      <c r="G13" s="37"/>
    </row>
    <row r="14" spans="1:7" ht="24.75" customHeight="1">
      <c r="A14" s="50"/>
      <c r="B14" s="32"/>
      <c r="C14" s="48"/>
      <c r="D14" s="36"/>
      <c r="E14" s="36"/>
      <c r="F14" s="36"/>
      <c r="G14" s="49"/>
    </row>
    <row r="15" spans="1:7" ht="24.75" customHeight="1">
      <c r="A15" s="50"/>
      <c r="B15" s="32"/>
      <c r="C15" s="48"/>
      <c r="D15" s="36"/>
      <c r="E15" s="36"/>
      <c r="F15" s="36"/>
      <c r="G15" s="49"/>
    </row>
    <row r="16" spans="1:7" ht="24.75" customHeight="1">
      <c r="A16" s="50"/>
      <c r="B16" s="32"/>
      <c r="C16" s="48"/>
      <c r="D16" s="36"/>
      <c r="E16" s="36"/>
      <c r="F16" s="36"/>
      <c r="G16" s="49"/>
    </row>
    <row r="17" spans="1:7" ht="24.75" customHeight="1">
      <c r="A17" s="50"/>
      <c r="B17" s="32"/>
      <c r="C17" s="48"/>
      <c r="D17" s="36"/>
      <c r="E17" s="36"/>
      <c r="F17" s="36"/>
      <c r="G17" s="49"/>
    </row>
    <row r="18" spans="1:7" ht="24.75" customHeight="1">
      <c r="A18" s="50"/>
      <c r="B18" s="32"/>
      <c r="C18" s="48"/>
      <c r="D18" s="36"/>
      <c r="E18" s="36"/>
      <c r="F18" s="36"/>
      <c r="G18" s="49"/>
    </row>
    <row r="19" spans="1:7" ht="24.75" customHeight="1">
      <c r="A19" s="50"/>
      <c r="B19" s="32"/>
      <c r="C19" s="48"/>
      <c r="D19" s="36"/>
      <c r="E19" s="36"/>
      <c r="F19" s="36"/>
      <c r="G19" s="49"/>
    </row>
    <row r="20" spans="1:7" ht="24.75" customHeight="1">
      <c r="A20" s="50"/>
      <c r="B20" s="32"/>
      <c r="C20" s="48"/>
      <c r="D20" s="36"/>
      <c r="E20" s="36"/>
      <c r="F20" s="36"/>
      <c r="G20" s="49"/>
    </row>
    <row r="21" spans="1:7" ht="24.75" customHeight="1">
      <c r="A21" s="50"/>
      <c r="B21" s="32"/>
      <c r="C21" s="48"/>
      <c r="D21" s="36"/>
      <c r="E21" s="36"/>
      <c r="F21" s="36"/>
      <c r="G21" s="49"/>
    </row>
    <row r="22" spans="1:7" ht="24.75" customHeight="1">
      <c r="A22" s="50"/>
      <c r="B22" s="32"/>
      <c r="C22" s="48"/>
      <c r="D22" s="36"/>
      <c r="E22" s="36"/>
      <c r="F22" s="36"/>
      <c r="G22" s="49"/>
    </row>
    <row r="23" spans="1:7" ht="24.75" customHeight="1">
      <c r="A23" s="50"/>
      <c r="B23" s="32"/>
      <c r="C23" s="48"/>
      <c r="D23" s="36"/>
      <c r="E23" s="36"/>
      <c r="F23" s="36"/>
      <c r="G23" s="49"/>
    </row>
    <row r="24" spans="1:7" ht="24.75" customHeight="1">
      <c r="A24" s="50"/>
      <c r="B24" s="32"/>
      <c r="C24" s="48"/>
      <c r="D24" s="36"/>
      <c r="E24" s="36"/>
      <c r="F24" s="36"/>
      <c r="G24" s="49"/>
    </row>
    <row r="25" spans="1:7" ht="24.75" customHeight="1">
      <c r="A25" s="50"/>
      <c r="B25" s="32"/>
      <c r="C25" s="48"/>
      <c r="D25" s="36"/>
      <c r="E25" s="36"/>
      <c r="F25" s="36"/>
      <c r="G25" s="49"/>
    </row>
    <row r="26" spans="1:7" ht="24.75" customHeight="1">
      <c r="A26" s="50"/>
      <c r="B26" s="32"/>
      <c r="C26" s="48"/>
      <c r="D26" s="36"/>
      <c r="E26" s="36"/>
      <c r="F26" s="36"/>
      <c r="G26" s="49"/>
    </row>
    <row r="27" spans="1:7" ht="24.75" customHeight="1">
      <c r="A27" s="50"/>
      <c r="B27" s="32"/>
      <c r="C27" s="48"/>
      <c r="D27" s="36"/>
      <c r="E27" s="36"/>
      <c r="F27" s="36"/>
      <c r="G27" s="49"/>
    </row>
    <row r="28" spans="1:7" ht="24.75" customHeight="1">
      <c r="A28" s="50"/>
      <c r="B28" s="32"/>
      <c r="C28" s="48"/>
      <c r="D28" s="36"/>
      <c r="E28" s="36"/>
      <c r="F28" s="36"/>
      <c r="G28" s="49"/>
    </row>
    <row r="29" spans="1:7" ht="24.75" customHeight="1">
      <c r="A29" s="50"/>
      <c r="B29" s="32"/>
      <c r="C29" s="48"/>
      <c r="D29" s="36"/>
      <c r="E29" s="36"/>
      <c r="F29" s="36"/>
      <c r="G29" s="49"/>
    </row>
    <row r="30" spans="1:7" ht="24.75" customHeight="1">
      <c r="A30" s="50"/>
      <c r="B30" s="32"/>
      <c r="C30" s="48"/>
      <c r="D30" s="36"/>
      <c r="E30" s="36"/>
      <c r="F30" s="36"/>
      <c r="G30" s="49"/>
    </row>
    <row r="31" spans="1:7" ht="24.75" customHeight="1">
      <c r="A31" s="50"/>
      <c r="B31" s="32"/>
      <c r="C31" s="48"/>
      <c r="D31" s="36"/>
      <c r="E31" s="36"/>
      <c r="F31" s="36"/>
      <c r="G31" s="49"/>
    </row>
    <row r="32" spans="1:7" ht="24.75" customHeight="1">
      <c r="A32" s="50"/>
      <c r="B32" s="32"/>
      <c r="C32" s="48"/>
      <c r="D32" s="36"/>
      <c r="E32" s="36"/>
      <c r="F32" s="36"/>
      <c r="G32" s="49"/>
    </row>
    <row r="33" spans="1:7" ht="24.75" customHeight="1">
      <c r="A33" s="50"/>
      <c r="B33" s="32"/>
      <c r="C33" s="48"/>
      <c r="D33" s="36"/>
      <c r="E33" s="36"/>
      <c r="F33" s="36"/>
      <c r="G33" s="49"/>
    </row>
    <row r="34" spans="1:7" ht="24.75" customHeight="1">
      <c r="A34" s="50"/>
      <c r="B34" s="32"/>
      <c r="C34" s="48"/>
      <c r="D34" s="36"/>
      <c r="E34" s="36"/>
      <c r="F34" s="36"/>
      <c r="G34" s="49"/>
    </row>
    <row r="35" spans="1:7" ht="24.75" customHeight="1">
      <c r="A35" s="50"/>
      <c r="B35" s="32"/>
      <c r="C35" s="48"/>
      <c r="D35" s="36"/>
      <c r="E35" s="36"/>
      <c r="F35" s="36"/>
      <c r="G35" s="49"/>
    </row>
    <row r="36" spans="1:7" ht="24.75" customHeight="1">
      <c r="A36" s="50"/>
      <c r="B36" s="32"/>
      <c r="C36" s="48"/>
      <c r="D36" s="36"/>
      <c r="E36" s="36"/>
      <c r="F36" s="36"/>
      <c r="G36" s="49"/>
    </row>
    <row r="37" spans="1:7" ht="24.75" customHeight="1">
      <c r="A37" s="50"/>
      <c r="B37" s="32"/>
      <c r="C37" s="48"/>
      <c r="D37" s="36"/>
      <c r="E37" s="36"/>
      <c r="F37" s="36"/>
      <c r="G37" s="49"/>
    </row>
    <row r="38" spans="1:7" ht="24.75" customHeight="1">
      <c r="A38" s="50"/>
      <c r="B38" s="32"/>
      <c r="C38" s="48"/>
      <c r="D38" s="36"/>
      <c r="E38" s="36"/>
      <c r="F38" s="36"/>
      <c r="G38" s="49"/>
    </row>
    <row r="39" spans="2:7" ht="24.75" customHeight="1">
      <c r="B39" s="32"/>
      <c r="C39" s="48"/>
      <c r="D39" s="36"/>
      <c r="E39" s="36"/>
      <c r="F39" s="36"/>
      <c r="G39" s="49"/>
    </row>
    <row r="40" spans="2:7" ht="24.75" customHeight="1">
      <c r="B40" s="12"/>
      <c r="C40" s="13"/>
      <c r="D40" s="14"/>
      <c r="E40" s="14"/>
      <c r="F40" s="14"/>
      <c r="G40" s="16"/>
    </row>
    <row r="41" spans="2:7" ht="24.75" customHeight="1">
      <c r="B41" s="12"/>
      <c r="C41" s="13"/>
      <c r="D41" s="14"/>
      <c r="E41" s="14"/>
      <c r="F41" s="14"/>
      <c r="G41" s="16"/>
    </row>
    <row r="42" spans="2:7" ht="24.75" customHeight="1">
      <c r="B42" s="12"/>
      <c r="C42" s="13"/>
      <c r="D42" s="14"/>
      <c r="E42" s="14"/>
      <c r="F42" s="14"/>
      <c r="G42" s="16"/>
    </row>
    <row r="43" spans="2:7" ht="24.75" customHeight="1">
      <c r="B43" s="12"/>
      <c r="C43" s="13"/>
      <c r="D43" s="14"/>
      <c r="E43" s="14"/>
      <c r="F43" s="14"/>
      <c r="G43" s="16"/>
    </row>
    <row r="44" spans="2:7" ht="24.75" customHeight="1">
      <c r="B44" s="12"/>
      <c r="C44" s="13"/>
      <c r="D44" s="14"/>
      <c r="E44" s="14"/>
      <c r="F44" s="14"/>
      <c r="G44" s="16"/>
    </row>
    <row r="45" spans="2:7" ht="24.75" customHeight="1">
      <c r="B45" s="12"/>
      <c r="C45" s="13"/>
      <c r="D45" s="14"/>
      <c r="E45" s="14"/>
      <c r="F45" s="14"/>
      <c r="G45" s="16"/>
    </row>
    <row r="46" spans="2:7" ht="24.75" customHeight="1">
      <c r="B46" s="12"/>
      <c r="C46" s="13"/>
      <c r="D46" s="14"/>
      <c r="E46" s="14"/>
      <c r="F46" s="14"/>
      <c r="G46" s="16"/>
    </row>
    <row r="47" spans="2:7" ht="24.75" customHeight="1">
      <c r="B47" s="12"/>
      <c r="C47" s="13"/>
      <c r="D47" s="14"/>
      <c r="E47" s="14"/>
      <c r="F47" s="14"/>
      <c r="G47" s="16"/>
    </row>
  </sheetData>
  <sheetProtection selectLockedCells="1" selectUnlockedCells="1"/>
  <mergeCells count="2">
    <mergeCell ref="H1:I1"/>
    <mergeCell ref="A1:D1"/>
  </mergeCells>
  <printOptions gridLines="1"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79" r:id="rId1"/>
  <headerFooter>
    <oddHeader>&amp;L&amp;"-,Obyčejné"Večerní běh Čelákovice&amp;C&amp;"-,Obyčejné"41.ročník
&amp;R&amp;"-,Obyčejné"Memoriál Rudolfa Vichery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7"/>
  <sheetViews>
    <sheetView tabSelected="1" view="pageLayout" zoomScale="85" zoomScalePageLayoutView="85" workbookViewId="0" topLeftCell="A1">
      <selection activeCell="H18" sqref="H18"/>
    </sheetView>
  </sheetViews>
  <sheetFormatPr defaultColWidth="9.00390625" defaultRowHeight="12.75"/>
  <cols>
    <col min="2" max="2" width="8.375" style="1" customWidth="1"/>
    <col min="3" max="3" width="11.00390625" style="1" customWidth="1"/>
    <col min="4" max="4" width="20.875" style="2" customWidth="1"/>
    <col min="5" max="5" width="15.375" style="2" customWidth="1"/>
    <col min="6" max="6" width="28.875" style="2" customWidth="1"/>
    <col min="7" max="7" width="10.00390625" style="1" customWidth="1"/>
  </cols>
  <sheetData>
    <row r="1" spans="1:9" ht="24.75" thickBot="1" thickTop="1">
      <c r="A1" s="194" t="s">
        <v>0</v>
      </c>
      <c r="B1" s="195"/>
      <c r="C1" s="195"/>
      <c r="D1" s="196" t="s">
        <v>24</v>
      </c>
      <c r="E1" s="196"/>
      <c r="F1" s="197" t="s">
        <v>2</v>
      </c>
      <c r="G1" s="108" t="s">
        <v>3</v>
      </c>
      <c r="H1" s="168" t="s">
        <v>22</v>
      </c>
      <c r="I1" s="169"/>
    </row>
    <row r="2" spans="1:7" ht="3.75" customHeight="1" thickBot="1">
      <c r="A2" s="198"/>
      <c r="B2" s="199"/>
      <c r="C2" s="199"/>
      <c r="D2" s="199"/>
      <c r="E2" s="200"/>
      <c r="F2" s="199"/>
      <c r="G2" s="114"/>
    </row>
    <row r="3" spans="1:8" ht="19.5">
      <c r="A3" s="192" t="s">
        <v>4</v>
      </c>
      <c r="B3" s="192" t="s">
        <v>7</v>
      </c>
      <c r="C3" s="193" t="s">
        <v>10</v>
      </c>
      <c r="D3" s="192" t="s">
        <v>5</v>
      </c>
      <c r="E3" s="192" t="s">
        <v>6</v>
      </c>
      <c r="F3" s="192" t="s">
        <v>8</v>
      </c>
      <c r="G3" s="192" t="s">
        <v>9</v>
      </c>
      <c r="H3" s="11"/>
    </row>
    <row r="4" spans="1:8" ht="24.75" customHeight="1">
      <c r="A4" s="204">
        <v>1</v>
      </c>
      <c r="B4" s="204">
        <v>23</v>
      </c>
      <c r="C4" s="204">
        <v>1978</v>
      </c>
      <c r="D4" s="205" t="s">
        <v>85</v>
      </c>
      <c r="E4" s="205" t="s">
        <v>86</v>
      </c>
      <c r="F4" s="205" t="s">
        <v>91</v>
      </c>
      <c r="G4" s="206">
        <v>0.4694444444444445</v>
      </c>
      <c r="H4" s="184" t="s">
        <v>40</v>
      </c>
    </row>
    <row r="5" spans="1:8" ht="24.75" customHeight="1">
      <c r="A5" s="204">
        <v>2</v>
      </c>
      <c r="B5" s="204">
        <v>4</v>
      </c>
      <c r="C5" s="204">
        <v>1998</v>
      </c>
      <c r="D5" s="205" t="s">
        <v>34</v>
      </c>
      <c r="E5" s="205" t="s">
        <v>35</v>
      </c>
      <c r="F5" s="205" t="s">
        <v>36</v>
      </c>
      <c r="G5" s="206">
        <v>0.48680555555555555</v>
      </c>
      <c r="H5" s="10"/>
    </row>
    <row r="6" spans="1:8" ht="24.75" customHeight="1">
      <c r="A6" s="204">
        <v>3</v>
      </c>
      <c r="B6" s="204">
        <v>7</v>
      </c>
      <c r="C6" s="204">
        <v>1992</v>
      </c>
      <c r="D6" s="205" t="s">
        <v>47</v>
      </c>
      <c r="E6" s="205" t="s">
        <v>48</v>
      </c>
      <c r="F6" s="205" t="s">
        <v>49</v>
      </c>
      <c r="G6" s="206">
        <v>0.5104166666666666</v>
      </c>
      <c r="H6" s="10"/>
    </row>
    <row r="7" spans="1:8" ht="24.75" customHeight="1">
      <c r="A7" s="201">
        <v>4</v>
      </c>
      <c r="B7" s="201">
        <v>26</v>
      </c>
      <c r="C7" s="201">
        <v>1987</v>
      </c>
      <c r="D7" s="202" t="s">
        <v>93</v>
      </c>
      <c r="E7" s="202" t="s">
        <v>94</v>
      </c>
      <c r="F7" s="202" t="s">
        <v>91</v>
      </c>
      <c r="G7" s="207">
        <v>0.5152777777777778</v>
      </c>
      <c r="H7" s="10"/>
    </row>
    <row r="8" spans="1:8" ht="24.75" customHeight="1">
      <c r="A8" s="201">
        <v>5</v>
      </c>
      <c r="B8" s="201">
        <v>21</v>
      </c>
      <c r="C8" s="201">
        <v>1988</v>
      </c>
      <c r="D8" s="202" t="s">
        <v>81</v>
      </c>
      <c r="E8" s="202" t="s">
        <v>82</v>
      </c>
      <c r="F8" s="202" t="s">
        <v>39</v>
      </c>
      <c r="G8" s="207">
        <v>0.5215277777777778</v>
      </c>
      <c r="H8" s="10"/>
    </row>
    <row r="9" spans="1:8" ht="24.75" customHeight="1">
      <c r="A9" s="201">
        <v>6</v>
      </c>
      <c r="B9" s="201">
        <v>3</v>
      </c>
      <c r="C9" s="201">
        <v>1982</v>
      </c>
      <c r="D9" s="202" t="s">
        <v>28</v>
      </c>
      <c r="E9" s="202" t="s">
        <v>29</v>
      </c>
      <c r="F9" s="202" t="s">
        <v>30</v>
      </c>
      <c r="G9" s="207">
        <v>0.5527777777777778</v>
      </c>
      <c r="H9" s="10"/>
    </row>
    <row r="10" spans="1:8" ht="24.75" customHeight="1">
      <c r="A10" s="201">
        <v>7</v>
      </c>
      <c r="B10" s="201">
        <v>10</v>
      </c>
      <c r="C10" s="201">
        <v>1994</v>
      </c>
      <c r="D10" s="202" t="s">
        <v>57</v>
      </c>
      <c r="E10" s="202" t="s">
        <v>58</v>
      </c>
      <c r="F10" s="202" t="s">
        <v>59</v>
      </c>
      <c r="G10" s="207">
        <v>0.5659722222222222</v>
      </c>
      <c r="H10" s="10"/>
    </row>
    <row r="11" spans="1:8" ht="24.75" customHeight="1">
      <c r="A11" s="201">
        <v>8</v>
      </c>
      <c r="B11" s="201">
        <v>11</v>
      </c>
      <c r="C11" s="201">
        <v>1994</v>
      </c>
      <c r="D11" s="202" t="s">
        <v>60</v>
      </c>
      <c r="E11" s="202" t="s">
        <v>61</v>
      </c>
      <c r="F11" s="202" t="s">
        <v>62</v>
      </c>
      <c r="G11" s="207">
        <v>0.5680555555555555</v>
      </c>
      <c r="H11" s="10"/>
    </row>
    <row r="12" spans="1:8" ht="24.75" customHeight="1">
      <c r="A12" s="201">
        <v>9</v>
      </c>
      <c r="B12" s="201">
        <v>14</v>
      </c>
      <c r="C12" s="201">
        <v>1982</v>
      </c>
      <c r="D12" s="202" t="s">
        <v>66</v>
      </c>
      <c r="E12" s="202" t="s">
        <v>67</v>
      </c>
      <c r="F12" s="202" t="s">
        <v>68</v>
      </c>
      <c r="G12" s="207">
        <v>0.5715277777777777</v>
      </c>
      <c r="H12" s="10"/>
    </row>
    <row r="13" spans="1:8" ht="24.75" customHeight="1">
      <c r="A13" s="201">
        <v>10</v>
      </c>
      <c r="B13" s="201">
        <v>24</v>
      </c>
      <c r="C13" s="201">
        <v>1987</v>
      </c>
      <c r="D13" s="202" t="s">
        <v>87</v>
      </c>
      <c r="E13" s="202" t="s">
        <v>55</v>
      </c>
      <c r="F13" s="202" t="s">
        <v>88</v>
      </c>
      <c r="G13" s="207">
        <v>0.5930555555555556</v>
      </c>
      <c r="H13" s="10"/>
    </row>
    <row r="14" spans="1:8" ht="24.75" customHeight="1">
      <c r="A14" s="201">
        <v>11</v>
      </c>
      <c r="B14" s="201">
        <v>27</v>
      </c>
      <c r="C14" s="201">
        <v>1982</v>
      </c>
      <c r="D14" s="202" t="s">
        <v>96</v>
      </c>
      <c r="E14" s="202" t="s">
        <v>43</v>
      </c>
      <c r="F14" s="202" t="s">
        <v>95</v>
      </c>
      <c r="G14" s="207">
        <v>0.611111111111111</v>
      </c>
      <c r="H14" s="10"/>
    </row>
    <row r="15" spans="1:8" ht="24.75" customHeight="1">
      <c r="A15" s="201">
        <v>12</v>
      </c>
      <c r="B15" s="201">
        <v>25</v>
      </c>
      <c r="C15" s="201">
        <v>1987</v>
      </c>
      <c r="D15" s="202" t="s">
        <v>89</v>
      </c>
      <c r="E15" s="202" t="s">
        <v>90</v>
      </c>
      <c r="F15" s="202" t="s">
        <v>92</v>
      </c>
      <c r="G15" s="207">
        <v>0.6180555555555556</v>
      </c>
      <c r="H15" s="10"/>
    </row>
    <row r="16" spans="1:8" ht="24.75" customHeight="1">
      <c r="A16" s="201">
        <v>13</v>
      </c>
      <c r="B16" s="201">
        <v>20</v>
      </c>
      <c r="C16" s="201">
        <v>1992</v>
      </c>
      <c r="D16" s="202" t="s">
        <v>37</v>
      </c>
      <c r="E16" s="202" t="s">
        <v>48</v>
      </c>
      <c r="F16" s="202" t="s">
        <v>39</v>
      </c>
      <c r="G16" s="207">
        <v>0.6194444444444445</v>
      </c>
      <c r="H16" s="10"/>
    </row>
    <row r="17" spans="1:8" ht="24.75" customHeight="1">
      <c r="A17" s="201">
        <v>14</v>
      </c>
      <c r="B17" s="201">
        <v>5</v>
      </c>
      <c r="C17" s="201">
        <v>1994</v>
      </c>
      <c r="D17" s="202" t="s">
        <v>37</v>
      </c>
      <c r="E17" s="202" t="s">
        <v>38</v>
      </c>
      <c r="F17" s="202" t="s">
        <v>39</v>
      </c>
      <c r="G17" s="207">
        <v>0.7000000000000001</v>
      </c>
      <c r="H17" s="10"/>
    </row>
    <row r="18" spans="1:8" ht="24.75" customHeight="1">
      <c r="A18" s="201">
        <v>15</v>
      </c>
      <c r="B18" s="201">
        <v>2</v>
      </c>
      <c r="C18" s="201">
        <v>1981</v>
      </c>
      <c r="D18" s="202" t="s">
        <v>25</v>
      </c>
      <c r="E18" s="202" t="s">
        <v>26</v>
      </c>
      <c r="F18" s="202" t="s">
        <v>27</v>
      </c>
      <c r="G18" s="207">
        <v>0.7312500000000001</v>
      </c>
      <c r="H18" s="10"/>
    </row>
    <row r="19" spans="1:8" ht="24.75" customHeight="1">
      <c r="A19" s="61"/>
      <c r="B19" s="61"/>
      <c r="C19" s="61"/>
      <c r="D19" s="62"/>
      <c r="E19" s="60"/>
      <c r="F19" s="51"/>
      <c r="G19" s="52"/>
      <c r="H19" s="10"/>
    </row>
    <row r="20" spans="1:8" ht="24.75" customHeight="1">
      <c r="A20" s="61"/>
      <c r="B20" s="61"/>
      <c r="C20" s="61"/>
      <c r="D20" s="62"/>
      <c r="E20" s="60"/>
      <c r="F20" s="51"/>
      <c r="G20" s="52"/>
      <c r="H20" s="10"/>
    </row>
    <row r="21" spans="1:8" ht="24.75" customHeight="1">
      <c r="A21" s="61"/>
      <c r="B21" s="61"/>
      <c r="C21" s="61"/>
      <c r="D21" s="62"/>
      <c r="E21" s="60"/>
      <c r="F21" s="51"/>
      <c r="G21" s="52"/>
      <c r="H21" s="10"/>
    </row>
    <row r="22" spans="1:8" ht="24.75" customHeight="1">
      <c r="A22" s="61"/>
      <c r="B22" s="61"/>
      <c r="C22" s="61"/>
      <c r="D22" s="62"/>
      <c r="E22" s="60"/>
      <c r="F22" s="51"/>
      <c r="G22" s="52"/>
      <c r="H22" s="10"/>
    </row>
    <row r="23" spans="1:8" ht="24.75" customHeight="1">
      <c r="A23" s="61"/>
      <c r="B23" s="61"/>
      <c r="C23" s="61"/>
      <c r="D23" s="62"/>
      <c r="E23" s="60"/>
      <c r="F23" s="51"/>
      <c r="G23" s="52"/>
      <c r="H23" s="10"/>
    </row>
    <row r="24" spans="1:8" ht="24.75" customHeight="1">
      <c r="A24" s="53"/>
      <c r="B24" s="53"/>
      <c r="C24" s="53"/>
      <c r="D24" s="54"/>
      <c r="E24" s="54"/>
      <c r="F24" s="54"/>
      <c r="G24" s="55"/>
      <c r="H24" s="10"/>
    </row>
    <row r="25" spans="1:8" ht="24.75" customHeight="1">
      <c r="A25" s="56"/>
      <c r="B25" s="56"/>
      <c r="C25" s="56"/>
      <c r="D25" s="57"/>
      <c r="E25" s="57"/>
      <c r="F25" s="57"/>
      <c r="G25" s="58"/>
      <c r="H25" s="10"/>
    </row>
    <row r="26" spans="1:8" ht="24.75" customHeight="1">
      <c r="A26" s="56"/>
      <c r="B26" s="56"/>
      <c r="C26" s="56"/>
      <c r="D26" s="57"/>
      <c r="E26" s="57"/>
      <c r="F26" s="57"/>
      <c r="G26" s="58"/>
      <c r="H26" s="10"/>
    </row>
    <row r="27" spans="1:8" ht="24.75" customHeight="1">
      <c r="A27" s="56"/>
      <c r="B27" s="56"/>
      <c r="C27" s="56"/>
      <c r="D27" s="57"/>
      <c r="E27" s="57"/>
      <c r="F27" s="57"/>
      <c r="G27" s="58"/>
      <c r="H27" s="10"/>
    </row>
    <row r="28" spans="1:8" ht="24.75" customHeight="1">
      <c r="A28" s="56"/>
      <c r="B28" s="56"/>
      <c r="C28" s="56"/>
      <c r="D28" s="57"/>
      <c r="E28" s="57"/>
      <c r="F28" s="57"/>
      <c r="G28" s="58"/>
      <c r="H28" s="10"/>
    </row>
    <row r="29" spans="1:8" ht="24.75" customHeight="1">
      <c r="A29" s="56"/>
      <c r="B29" s="56"/>
      <c r="C29" s="56"/>
      <c r="D29" s="57"/>
      <c r="E29" s="57"/>
      <c r="F29" s="57"/>
      <c r="G29" s="58"/>
      <c r="H29" s="10"/>
    </row>
    <row r="30" spans="1:8" ht="24.75" customHeight="1">
      <c r="A30" s="56"/>
      <c r="B30" s="56"/>
      <c r="C30" s="56"/>
      <c r="D30" s="57"/>
      <c r="E30" s="57"/>
      <c r="F30" s="57"/>
      <c r="G30" s="58"/>
      <c r="H30" s="10"/>
    </row>
    <row r="31" spans="1:8" ht="24.75" customHeight="1">
      <c r="A31" s="56"/>
      <c r="B31" s="56"/>
      <c r="C31" s="56"/>
      <c r="D31" s="57"/>
      <c r="E31" s="57"/>
      <c r="F31" s="57"/>
      <c r="G31" s="58"/>
      <c r="H31" s="10"/>
    </row>
    <row r="32" spans="1:8" ht="24.75" customHeight="1">
      <c r="A32" s="56"/>
      <c r="B32" s="56"/>
      <c r="C32" s="56"/>
      <c r="D32" s="57"/>
      <c r="E32" s="57"/>
      <c r="F32" s="57"/>
      <c r="G32" s="58"/>
      <c r="H32" s="10"/>
    </row>
    <row r="33" spans="1:8" ht="24.75" customHeight="1">
      <c r="A33" s="56"/>
      <c r="B33" s="56"/>
      <c r="C33" s="56"/>
      <c r="D33" s="57"/>
      <c r="E33" s="57"/>
      <c r="F33" s="57"/>
      <c r="G33" s="58"/>
      <c r="H33" s="10"/>
    </row>
    <row r="34" spans="1:8" ht="24.75" customHeight="1">
      <c r="A34" s="56"/>
      <c r="B34" s="56"/>
      <c r="C34" s="56"/>
      <c r="D34" s="57"/>
      <c r="E34" s="57"/>
      <c r="F34" s="57"/>
      <c r="G34" s="58"/>
      <c r="H34" s="10"/>
    </row>
    <row r="35" spans="1:8" ht="24.75" customHeight="1">
      <c r="A35" s="56"/>
      <c r="B35" s="56"/>
      <c r="C35" s="56"/>
      <c r="D35" s="57"/>
      <c r="E35" s="57"/>
      <c r="F35" s="57"/>
      <c r="G35" s="58"/>
      <c r="H35" s="10"/>
    </row>
    <row r="36" spans="1:8" ht="24.75" customHeight="1">
      <c r="A36" s="56"/>
      <c r="B36" s="56"/>
      <c r="C36" s="56"/>
      <c r="D36" s="57"/>
      <c r="E36" s="57"/>
      <c r="F36" s="57"/>
      <c r="G36" s="58"/>
      <c r="H36" s="10"/>
    </row>
    <row r="37" spans="1:8" ht="24.75" customHeight="1">
      <c r="A37" s="56"/>
      <c r="B37" s="56"/>
      <c r="C37" s="56"/>
      <c r="D37" s="57"/>
      <c r="E37" s="57"/>
      <c r="F37" s="57"/>
      <c r="G37" s="58"/>
      <c r="H37" s="10"/>
    </row>
    <row r="38" spans="1:8" ht="24.75" customHeight="1">
      <c r="A38" s="56"/>
      <c r="B38" s="56"/>
      <c r="C38" s="56"/>
      <c r="D38" s="57"/>
      <c r="E38" s="57"/>
      <c r="F38" s="57"/>
      <c r="G38" s="58"/>
      <c r="H38" s="10"/>
    </row>
    <row r="39" spans="1:8" ht="24.75" customHeight="1">
      <c r="A39" s="56"/>
      <c r="B39" s="56"/>
      <c r="C39" s="56"/>
      <c r="D39" s="57"/>
      <c r="E39" s="57"/>
      <c r="F39" s="57"/>
      <c r="G39" s="58"/>
      <c r="H39" s="10"/>
    </row>
    <row r="40" spans="1:8" ht="24.75" customHeight="1">
      <c r="A40" s="56"/>
      <c r="B40" s="56"/>
      <c r="C40" s="56"/>
      <c r="D40" s="57"/>
      <c r="E40" s="57"/>
      <c r="F40" s="57"/>
      <c r="G40" s="58"/>
      <c r="H40" s="10"/>
    </row>
    <row r="41" spans="1:8" ht="24.75" customHeight="1">
      <c r="A41" s="56"/>
      <c r="B41" s="56"/>
      <c r="C41" s="56"/>
      <c r="D41" s="57"/>
      <c r="E41" s="57"/>
      <c r="F41" s="57"/>
      <c r="G41" s="58"/>
      <c r="H41" s="10"/>
    </row>
    <row r="42" spans="1:8" ht="24.75" customHeight="1">
      <c r="A42" s="56"/>
      <c r="B42" s="56"/>
      <c r="C42" s="56"/>
      <c r="D42" s="57"/>
      <c r="E42" s="57"/>
      <c r="F42" s="57"/>
      <c r="G42" s="58"/>
      <c r="H42" s="10"/>
    </row>
    <row r="43" spans="1:8" ht="24.75" customHeight="1">
      <c r="A43" s="56"/>
      <c r="B43" s="56"/>
      <c r="C43" s="56"/>
      <c r="D43" s="57"/>
      <c r="E43" s="57"/>
      <c r="F43" s="57"/>
      <c r="G43" s="59"/>
      <c r="H43" s="10"/>
    </row>
    <row r="44" spans="1:8" ht="24.75" customHeight="1">
      <c r="A44" s="56"/>
      <c r="B44" s="56"/>
      <c r="C44" s="56"/>
      <c r="D44" s="57"/>
      <c r="E44" s="57"/>
      <c r="F44" s="57"/>
      <c r="G44" s="59"/>
      <c r="H44" s="10"/>
    </row>
    <row r="45" spans="1:8" ht="24.75" customHeight="1">
      <c r="A45" s="56"/>
      <c r="B45" s="56"/>
      <c r="C45" s="56"/>
      <c r="D45" s="57"/>
      <c r="E45" s="57"/>
      <c r="F45" s="57"/>
      <c r="G45" s="59"/>
      <c r="H45" s="10"/>
    </row>
    <row r="46" spans="1:8" ht="24.75" customHeight="1">
      <c r="A46" s="56"/>
      <c r="B46" s="56"/>
      <c r="C46" s="56"/>
      <c r="D46" s="57"/>
      <c r="E46" s="57"/>
      <c r="F46" s="57"/>
      <c r="G46" s="59"/>
      <c r="H46" s="10"/>
    </row>
    <row r="47" spans="1:8" ht="24.75" customHeight="1">
      <c r="A47" s="56"/>
      <c r="B47" s="56"/>
      <c r="C47" s="56"/>
      <c r="D47" s="57"/>
      <c r="E47" s="57"/>
      <c r="F47" s="57"/>
      <c r="G47" s="59"/>
      <c r="H47" s="10"/>
    </row>
  </sheetData>
  <sheetProtection selectLockedCells="1" selectUnlockedCells="1"/>
  <mergeCells count="2">
    <mergeCell ref="H1:I1"/>
    <mergeCell ref="D1:E1"/>
  </mergeCells>
  <printOptions gridLines="1"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75" r:id="rId1"/>
  <headerFooter alignWithMargins="0">
    <oddHeader>&amp;L&amp;"-,Obyčejné"Večerní běh Čelákovice&amp;C&amp;"-,Obyčejné"41.ročník
&amp;R&amp;"-,Obyčejné"Memoriál Rudolfa Vichery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1"/>
  <sheetViews>
    <sheetView view="pageLayout" workbookViewId="0" topLeftCell="A3">
      <selection activeCell="A12" sqref="A12"/>
    </sheetView>
  </sheetViews>
  <sheetFormatPr defaultColWidth="9.00390625" defaultRowHeight="12.75"/>
  <cols>
    <col min="1" max="1" width="7.875" style="0" customWidth="1"/>
    <col min="2" max="2" width="9.125" style="1" customWidth="1"/>
    <col min="3" max="3" width="8.125" style="1" customWidth="1"/>
    <col min="4" max="4" width="20.875" style="2" customWidth="1"/>
    <col min="5" max="5" width="14.125" style="2" customWidth="1"/>
    <col min="6" max="6" width="27.625" style="2" customWidth="1"/>
    <col min="7" max="7" width="10.00390625" style="1" customWidth="1"/>
  </cols>
  <sheetData>
    <row r="1" spans="1:9" ht="16.5" thickBot="1">
      <c r="A1" s="173" t="s">
        <v>0</v>
      </c>
      <c r="B1" s="174"/>
      <c r="C1" s="174"/>
      <c r="D1" s="170" t="s">
        <v>15</v>
      </c>
      <c r="E1" s="170"/>
      <c r="F1" s="107" t="s">
        <v>2</v>
      </c>
      <c r="G1" s="108" t="s">
        <v>3</v>
      </c>
      <c r="H1" s="171" t="s">
        <v>22</v>
      </c>
      <c r="I1" s="172"/>
    </row>
    <row r="2" spans="1:7" ht="3.75" customHeight="1" thickBot="1">
      <c r="A2" s="112"/>
      <c r="B2" s="115"/>
      <c r="C2" s="115"/>
      <c r="D2" s="115"/>
      <c r="E2" s="116"/>
      <c r="F2" s="115"/>
      <c r="G2" s="116"/>
    </row>
    <row r="3" spans="1:7" s="21" customFormat="1" ht="16.5" thickBot="1">
      <c r="A3" s="117" t="s">
        <v>4</v>
      </c>
      <c r="B3" s="118" t="s">
        <v>7</v>
      </c>
      <c r="C3" s="119" t="s">
        <v>10</v>
      </c>
      <c r="D3" s="118" t="s">
        <v>5</v>
      </c>
      <c r="E3" s="118" t="s">
        <v>6</v>
      </c>
      <c r="F3" s="118" t="s">
        <v>8</v>
      </c>
      <c r="G3" s="120" t="s">
        <v>9</v>
      </c>
    </row>
    <row r="4" spans="1:9" ht="24.75" customHeight="1">
      <c r="A4" s="209">
        <v>1</v>
      </c>
      <c r="B4" s="214">
        <v>22</v>
      </c>
      <c r="C4" s="218">
        <v>1974</v>
      </c>
      <c r="D4" s="215" t="s">
        <v>83</v>
      </c>
      <c r="E4" s="215" t="s">
        <v>48</v>
      </c>
      <c r="F4" s="215" t="s">
        <v>84</v>
      </c>
      <c r="G4" s="210">
        <v>0.5354166666666667</v>
      </c>
      <c r="H4" s="185" t="s">
        <v>41</v>
      </c>
      <c r="I4" s="20"/>
    </row>
    <row r="5" spans="1:7" ht="24.75" customHeight="1">
      <c r="A5" s="211">
        <v>2</v>
      </c>
      <c r="B5" s="216">
        <v>19</v>
      </c>
      <c r="C5" s="219">
        <v>1960</v>
      </c>
      <c r="D5" s="213" t="s">
        <v>78</v>
      </c>
      <c r="E5" s="213" t="s">
        <v>79</v>
      </c>
      <c r="F5" s="213" t="s">
        <v>80</v>
      </c>
      <c r="G5" s="212">
        <v>0.5576388888888889</v>
      </c>
    </row>
    <row r="6" spans="1:7" ht="24.75" customHeight="1">
      <c r="A6" s="211">
        <v>3</v>
      </c>
      <c r="B6" s="30">
        <v>15</v>
      </c>
      <c r="C6" s="219">
        <v>1978</v>
      </c>
      <c r="D6" s="213" t="s">
        <v>69</v>
      </c>
      <c r="E6" s="213" t="s">
        <v>38</v>
      </c>
      <c r="F6" s="213" t="s">
        <v>70</v>
      </c>
      <c r="G6" s="212">
        <v>0.5729166666666666</v>
      </c>
    </row>
    <row r="7" spans="1:7" ht="24.75" customHeight="1">
      <c r="A7" s="19">
        <v>4</v>
      </c>
      <c r="B7" s="217">
        <v>16</v>
      </c>
      <c r="C7" s="208">
        <v>1968</v>
      </c>
      <c r="D7" s="14" t="s">
        <v>71</v>
      </c>
      <c r="E7" s="14" t="s">
        <v>72</v>
      </c>
      <c r="F7" s="14" t="s">
        <v>70</v>
      </c>
      <c r="G7" s="15">
        <v>0.6013888888888889</v>
      </c>
    </row>
    <row r="8" spans="1:7" ht="24.75" customHeight="1">
      <c r="A8" s="47">
        <v>5</v>
      </c>
      <c r="B8" s="217">
        <v>9</v>
      </c>
      <c r="C8" s="208">
        <v>1964</v>
      </c>
      <c r="D8" s="14" t="s">
        <v>51</v>
      </c>
      <c r="E8" s="14" t="s">
        <v>52</v>
      </c>
      <c r="F8" s="14" t="s">
        <v>53</v>
      </c>
      <c r="G8" s="15">
        <v>0.6048611111111112</v>
      </c>
    </row>
    <row r="9" spans="1:7" ht="24.75" customHeight="1">
      <c r="A9" s="19">
        <v>6</v>
      </c>
      <c r="B9" s="217">
        <v>6</v>
      </c>
      <c r="C9" s="208">
        <v>1962</v>
      </c>
      <c r="D9" s="14" t="s">
        <v>42</v>
      </c>
      <c r="E9" s="14" t="s">
        <v>43</v>
      </c>
      <c r="F9" s="14" t="s">
        <v>44</v>
      </c>
      <c r="G9" s="15">
        <v>0.6236111111111111</v>
      </c>
    </row>
    <row r="10" spans="1:7" ht="24.75" customHeight="1">
      <c r="A10" s="19">
        <v>7</v>
      </c>
      <c r="B10" s="217">
        <v>8</v>
      </c>
      <c r="C10" s="208">
        <v>1969</v>
      </c>
      <c r="D10" s="14" t="s">
        <v>47</v>
      </c>
      <c r="E10" s="14" t="s">
        <v>48</v>
      </c>
      <c r="F10" s="14" t="s">
        <v>50</v>
      </c>
      <c r="G10" s="15">
        <v>0.6291666666666667</v>
      </c>
    </row>
    <row r="11" spans="1:7" ht="24.75" customHeight="1">
      <c r="A11" s="19">
        <v>8</v>
      </c>
      <c r="B11" s="217">
        <v>13</v>
      </c>
      <c r="C11" s="208">
        <v>1961</v>
      </c>
      <c r="D11" s="14" t="s">
        <v>63</v>
      </c>
      <c r="E11" s="14" t="s">
        <v>64</v>
      </c>
      <c r="F11" s="14" t="s">
        <v>65</v>
      </c>
      <c r="G11" s="15">
        <v>0.6305555555555555</v>
      </c>
    </row>
    <row r="12" spans="1:7" ht="24.75" customHeight="1">
      <c r="A12" s="47">
        <v>9</v>
      </c>
      <c r="B12" s="12">
        <v>18</v>
      </c>
      <c r="C12" s="208">
        <v>1977</v>
      </c>
      <c r="D12" s="14" t="s">
        <v>76</v>
      </c>
      <c r="E12" s="14" t="s">
        <v>64</v>
      </c>
      <c r="F12" s="14" t="s">
        <v>77</v>
      </c>
      <c r="G12" s="15">
        <v>0.6326388888888889</v>
      </c>
    </row>
    <row r="13" spans="1:7" ht="24.75" customHeight="1">
      <c r="A13" s="19">
        <v>10</v>
      </c>
      <c r="B13" s="217">
        <v>17</v>
      </c>
      <c r="C13" s="208">
        <v>1969</v>
      </c>
      <c r="D13" s="14" t="s">
        <v>73</v>
      </c>
      <c r="E13" s="14" t="s">
        <v>74</v>
      </c>
      <c r="F13" s="14" t="s">
        <v>75</v>
      </c>
      <c r="G13" s="15" t="s">
        <v>97</v>
      </c>
    </row>
    <row r="14" spans="1:7" ht="24.75" customHeight="1">
      <c r="A14" s="190"/>
      <c r="B14" s="191"/>
      <c r="C14" s="190"/>
      <c r="D14" s="31"/>
      <c r="E14" s="31"/>
      <c r="F14" s="31"/>
      <c r="G14" s="16"/>
    </row>
    <row r="15" spans="1:7" ht="24.75" customHeight="1">
      <c r="A15" s="190"/>
      <c r="B15" s="191"/>
      <c r="C15" s="190"/>
      <c r="D15" s="31"/>
      <c r="E15" s="31"/>
      <c r="F15" s="31"/>
      <c r="G15" s="16"/>
    </row>
    <row r="16" spans="1:7" ht="24.75" customHeight="1">
      <c r="A16" s="190"/>
      <c r="B16" s="191"/>
      <c r="C16" s="190"/>
      <c r="D16" s="31"/>
      <c r="E16" s="31"/>
      <c r="F16" s="31"/>
      <c r="G16" s="16"/>
    </row>
    <row r="17" spans="1:7" ht="24.75" customHeight="1">
      <c r="A17" s="190"/>
      <c r="B17" s="191"/>
      <c r="C17" s="190"/>
      <c r="D17" s="31"/>
      <c r="E17" s="31"/>
      <c r="F17" s="31"/>
      <c r="G17" s="16"/>
    </row>
    <row r="18" spans="1:7" ht="24.75" customHeight="1">
      <c r="A18" s="19"/>
      <c r="B18" s="12"/>
      <c r="C18" s="19"/>
      <c r="D18" s="14"/>
      <c r="E18" s="14"/>
      <c r="F18" s="14"/>
      <c r="G18" s="16"/>
    </row>
    <row r="19" spans="1:7" ht="24.75" customHeight="1">
      <c r="A19" s="19"/>
      <c r="B19" s="12"/>
      <c r="C19" s="19"/>
      <c r="D19" s="14"/>
      <c r="E19" s="14"/>
      <c r="F19" s="14"/>
      <c r="G19" s="16"/>
    </row>
    <row r="20" spans="1:7" ht="24.75" customHeight="1">
      <c r="A20" s="19"/>
      <c r="B20" s="12"/>
      <c r="C20" s="19"/>
      <c r="D20" s="14"/>
      <c r="E20" s="14"/>
      <c r="F20" s="14"/>
      <c r="G20" s="16"/>
    </row>
    <row r="21" spans="1:7" ht="24.75" customHeight="1">
      <c r="A21" s="19"/>
      <c r="B21" s="12"/>
      <c r="C21" s="19"/>
      <c r="D21" s="14"/>
      <c r="E21" s="14"/>
      <c r="F21" s="14"/>
      <c r="G21" s="16"/>
    </row>
    <row r="22" spans="1:7" ht="24.75" customHeight="1">
      <c r="A22" s="186"/>
      <c r="B22" s="187"/>
      <c r="C22" s="186"/>
      <c r="D22" s="188"/>
      <c r="E22" s="188"/>
      <c r="F22" s="188"/>
      <c r="G22" s="189"/>
    </row>
    <row r="23" spans="1:7" ht="24.75" customHeight="1">
      <c r="A23" s="42"/>
      <c r="B23" s="43"/>
      <c r="C23" s="42"/>
      <c r="D23" s="44"/>
      <c r="E23" s="44"/>
      <c r="F23" s="44"/>
      <c r="G23" s="46"/>
    </row>
    <row r="24" spans="1:7" ht="24.75" customHeight="1">
      <c r="A24" s="42"/>
      <c r="B24" s="43"/>
      <c r="C24" s="42"/>
      <c r="D24" s="44"/>
      <c r="E24" s="44"/>
      <c r="F24" s="44"/>
      <c r="G24" s="46"/>
    </row>
    <row r="25" spans="1:7" ht="24.75" customHeight="1">
      <c r="A25" s="42"/>
      <c r="B25" s="43"/>
      <c r="C25" s="42"/>
      <c r="D25" s="44"/>
      <c r="E25" s="44"/>
      <c r="F25" s="44"/>
      <c r="G25" s="46"/>
    </row>
    <row r="26" spans="1:7" ht="24.75" customHeight="1">
      <c r="A26" s="42"/>
      <c r="B26" s="43"/>
      <c r="C26" s="42"/>
      <c r="D26" s="44"/>
      <c r="E26" s="44"/>
      <c r="F26" s="44"/>
      <c r="G26" s="46"/>
    </row>
    <row r="27" spans="1:7" ht="24.75" customHeight="1">
      <c r="A27" s="42"/>
      <c r="B27" s="43"/>
      <c r="C27" s="42"/>
      <c r="D27" s="44"/>
      <c r="E27" s="44"/>
      <c r="F27" s="44"/>
      <c r="G27" s="46"/>
    </row>
    <row r="28" spans="1:7" ht="24.75" customHeight="1">
      <c r="A28" s="42"/>
      <c r="B28" s="43"/>
      <c r="C28" s="42"/>
      <c r="D28" s="44"/>
      <c r="E28" s="44"/>
      <c r="F28" s="44"/>
      <c r="G28" s="46"/>
    </row>
    <row r="29" spans="1:7" ht="24.75" customHeight="1">
      <c r="A29" s="42"/>
      <c r="B29" s="43"/>
      <c r="C29" s="42"/>
      <c r="D29" s="44"/>
      <c r="E29" s="44"/>
      <c r="F29" s="44"/>
      <c r="G29" s="46"/>
    </row>
    <row r="30" spans="1:7" ht="24.75" customHeight="1">
      <c r="A30" s="42"/>
      <c r="B30" s="43"/>
      <c r="C30" s="42"/>
      <c r="D30" s="44"/>
      <c r="E30" s="44"/>
      <c r="F30" s="44"/>
      <c r="G30" s="46"/>
    </row>
    <row r="31" spans="1:7" ht="24.75" customHeight="1">
      <c r="A31" s="42"/>
      <c r="B31" s="43"/>
      <c r="C31" s="42"/>
      <c r="D31" s="44"/>
      <c r="E31" s="44"/>
      <c r="F31" s="44"/>
      <c r="G31" s="46"/>
    </row>
    <row r="32" spans="1:7" ht="24.75" customHeight="1">
      <c r="A32" s="42"/>
      <c r="B32" s="43"/>
      <c r="C32" s="42"/>
      <c r="D32" s="44"/>
      <c r="E32" s="44"/>
      <c r="F32" s="44"/>
      <c r="G32" s="46"/>
    </row>
    <row r="33" spans="1:7" ht="24.75" customHeight="1">
      <c r="A33" s="42"/>
      <c r="B33" s="43"/>
      <c r="C33" s="42"/>
      <c r="D33" s="44"/>
      <c r="E33" s="44"/>
      <c r="F33" s="44"/>
      <c r="G33" s="46"/>
    </row>
    <row r="34" spans="1:7" ht="24.75" customHeight="1">
      <c r="A34" s="42"/>
      <c r="B34" s="43"/>
      <c r="C34" s="42"/>
      <c r="D34" s="44"/>
      <c r="E34" s="44"/>
      <c r="F34" s="44"/>
      <c r="G34" s="46"/>
    </row>
    <row r="35" spans="1:7" ht="24.75" customHeight="1">
      <c r="A35" s="42"/>
      <c r="B35" s="43"/>
      <c r="C35" s="42"/>
      <c r="D35" s="44"/>
      <c r="E35" s="44"/>
      <c r="F35" s="44"/>
      <c r="G35" s="46"/>
    </row>
    <row r="36" spans="1:7" ht="24.75" customHeight="1">
      <c r="A36" s="42"/>
      <c r="B36" s="43"/>
      <c r="C36" s="42"/>
      <c r="D36" s="44"/>
      <c r="E36" s="44"/>
      <c r="F36" s="44"/>
      <c r="G36" s="46"/>
    </row>
    <row r="37" spans="1:7" ht="24.75" customHeight="1">
      <c r="A37" s="42"/>
      <c r="B37" s="43"/>
      <c r="C37" s="42"/>
      <c r="D37" s="44"/>
      <c r="E37" s="44"/>
      <c r="F37" s="44"/>
      <c r="G37" s="46"/>
    </row>
    <row r="38" spans="1:7" ht="24.75" customHeight="1">
      <c r="A38" s="42"/>
      <c r="B38" s="43"/>
      <c r="C38" s="42"/>
      <c r="D38" s="44"/>
      <c r="E38" s="44"/>
      <c r="F38" s="44"/>
      <c r="G38" s="46"/>
    </row>
    <row r="39" spans="1:7" ht="24.75" customHeight="1">
      <c r="A39" s="42"/>
      <c r="B39" s="43"/>
      <c r="C39" s="42"/>
      <c r="D39" s="44"/>
      <c r="E39" s="44"/>
      <c r="F39" s="44"/>
      <c r="G39" s="46"/>
    </row>
    <row r="40" spans="1:7" ht="24.75" customHeight="1">
      <c r="A40" s="42"/>
      <c r="B40" s="43"/>
      <c r="C40" s="42"/>
      <c r="D40" s="44"/>
      <c r="E40" s="44"/>
      <c r="F40" s="44"/>
      <c r="G40" s="46"/>
    </row>
    <row r="41" spans="1:7" ht="24.75" customHeight="1">
      <c r="A41" s="42"/>
      <c r="B41" s="43"/>
      <c r="C41" s="42"/>
      <c r="D41" s="44"/>
      <c r="E41" s="44"/>
      <c r="F41" s="44"/>
      <c r="G41" s="46"/>
    </row>
  </sheetData>
  <sheetProtection selectLockedCells="1" selectUnlockedCells="1"/>
  <mergeCells count="3">
    <mergeCell ref="H1:I1"/>
    <mergeCell ref="D1:E1"/>
    <mergeCell ref="A1:C1"/>
  </mergeCells>
  <printOptions gridLines="1"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79" r:id="rId1"/>
  <headerFooter alignWithMargins="0">
    <oddHeader>&amp;L&amp;"-,Obyčejné"Večerní běh Čelákovice&amp;C&amp;"-,Obyčejné"41. ročník&amp;R&amp;"-,Obyčejné"Memoriál Rudolfa Vichery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9.00390625" style="8" customWidth="1"/>
    <col min="2" max="2" width="8.875" style="3" customWidth="1"/>
    <col min="3" max="3" width="20.875" style="4" customWidth="1"/>
    <col min="4" max="4" width="14.125" style="5" customWidth="1"/>
    <col min="5" max="5" width="8.375" style="6" customWidth="1"/>
    <col min="6" max="6" width="22.125" style="7" customWidth="1"/>
    <col min="7" max="7" width="15.25390625" style="23" customWidth="1"/>
    <col min="8" max="16384" width="9.00390625" style="8" customWidth="1"/>
  </cols>
  <sheetData>
    <row r="1" spans="1:7" ht="16.5" thickBot="1">
      <c r="A1" s="176" t="s">
        <v>0</v>
      </c>
      <c r="B1" s="177"/>
      <c r="C1" s="177"/>
      <c r="D1" s="175" t="s">
        <v>1</v>
      </c>
      <c r="E1" s="175"/>
      <c r="F1" s="121" t="s">
        <v>2</v>
      </c>
      <c r="G1" s="122" t="s">
        <v>3</v>
      </c>
    </row>
    <row r="2" spans="1:7" ht="3.75" customHeight="1" thickBot="1">
      <c r="A2" s="123"/>
      <c r="B2" s="124"/>
      <c r="C2" s="124"/>
      <c r="D2" s="125"/>
      <c r="E2" s="126"/>
      <c r="F2" s="127"/>
      <c r="G2" s="128"/>
    </row>
    <row r="3" spans="1:7" s="9" customFormat="1" ht="15.75" thickBot="1">
      <c r="A3" s="129" t="s">
        <v>4</v>
      </c>
      <c r="B3" s="130" t="s">
        <v>7</v>
      </c>
      <c r="C3" s="130" t="s">
        <v>5</v>
      </c>
      <c r="D3" s="130" t="s">
        <v>6</v>
      </c>
      <c r="E3" s="130" t="s">
        <v>12</v>
      </c>
      <c r="F3" s="130" t="s">
        <v>8</v>
      </c>
      <c r="G3" s="131" t="s">
        <v>13</v>
      </c>
    </row>
    <row r="4" spans="1:7" ht="21">
      <c r="A4" s="132">
        <v>1</v>
      </c>
      <c r="B4" s="133">
        <f>'juniorky (97-96)'!B4</f>
        <v>3</v>
      </c>
      <c r="C4" s="134" t="str">
        <f>'juniorky (97-96)'!D4</f>
        <v>Beshirová</v>
      </c>
      <c r="D4" s="135" t="str">
        <f>'juniorky (97-96)'!E4</f>
        <v>Carmen</v>
      </c>
      <c r="E4" s="136">
        <f>'juniorky (97-96)'!C4</f>
        <v>1998</v>
      </c>
      <c r="F4" s="137" t="str">
        <f>'juniorky (97-96)'!F4</f>
        <v>Adidas Boost Team</v>
      </c>
      <c r="G4" s="138"/>
    </row>
    <row r="5" spans="1:7" ht="21">
      <c r="A5" s="139">
        <v>2</v>
      </c>
      <c r="B5" s="140">
        <f>'juniorky (97-96)'!B5</f>
        <v>7</v>
      </c>
      <c r="C5" s="141" t="str">
        <f>'juniorky (97-96)'!D5</f>
        <v>Veselá</v>
      </c>
      <c r="D5" s="142" t="str">
        <f>'juniorky (97-96)'!E5</f>
        <v>Barbora</v>
      </c>
      <c r="E5" s="143">
        <f>'juniorky (97-96)'!C5</f>
        <v>2000</v>
      </c>
      <c r="F5" s="144" t="str">
        <f>'juniorky (97-96)'!F5</f>
        <v>Slavoj Stará Boleslav</v>
      </c>
      <c r="G5" s="145"/>
    </row>
    <row r="6" spans="1:7" ht="21">
      <c r="A6" s="139">
        <v>3</v>
      </c>
      <c r="B6" s="140">
        <f>'juniorky (97-96)'!B6</f>
        <v>6</v>
      </c>
      <c r="C6" s="141" t="str">
        <f>'juniorky (97-96)'!D6</f>
        <v>Poborská</v>
      </c>
      <c r="D6" s="142" t="str">
        <f>'juniorky (97-96)'!E6</f>
        <v>Eliška</v>
      </c>
      <c r="E6" s="143">
        <f>'juniorky (97-96)'!C6</f>
        <v>2003</v>
      </c>
      <c r="F6" s="144" t="str">
        <f>'juniorky (97-96)'!F6</f>
        <v>SK Jeseniova, Praha 3</v>
      </c>
      <c r="G6" s="146"/>
    </row>
    <row r="7" spans="1:7" ht="21">
      <c r="A7" s="139">
        <v>4</v>
      </c>
      <c r="B7" s="140">
        <f>'juniorky (97-96)'!B7</f>
        <v>2</v>
      </c>
      <c r="C7" s="141" t="str">
        <f>'juniorky (97-96)'!D7</f>
        <v>Ceé</v>
      </c>
      <c r="D7" s="142" t="str">
        <f>'juniorky (97-96)'!E7</f>
        <v>Barbora</v>
      </c>
      <c r="E7" s="143">
        <f>'juniorky (97-96)'!C7</f>
        <v>1999</v>
      </c>
      <c r="F7" s="144" t="str">
        <f>'juniorky (97-96)'!F7</f>
        <v>ASK Lovosice</v>
      </c>
      <c r="G7" s="146"/>
    </row>
    <row r="8" spans="1:7" ht="21">
      <c r="A8" s="139">
        <v>5</v>
      </c>
      <c r="B8" s="140">
        <f>'juniorky (97-96)'!B8</f>
        <v>0</v>
      </c>
      <c r="C8" s="141">
        <f>'juniorky (97-96)'!D8</f>
        <v>0</v>
      </c>
      <c r="D8" s="142">
        <f>'juniorky (97-96)'!E8</f>
        <v>0</v>
      </c>
      <c r="E8" s="143">
        <f>'juniorky (97-96)'!C8</f>
        <v>0</v>
      </c>
      <c r="F8" s="144">
        <f>'juniorky (97-96)'!F8</f>
        <v>0</v>
      </c>
      <c r="G8" s="146"/>
    </row>
    <row r="9" spans="1:7" ht="21">
      <c r="A9" s="139">
        <v>6</v>
      </c>
      <c r="B9" s="140">
        <f>'juniorky (97-96)'!B9</f>
        <v>0</v>
      </c>
      <c r="C9" s="141">
        <f>'juniorky (97-96)'!D9</f>
        <v>0</v>
      </c>
      <c r="D9" s="142">
        <f>'juniorky (97-96)'!E9</f>
        <v>0</v>
      </c>
      <c r="E9" s="143">
        <f>'juniorky (97-96)'!C9</f>
        <v>0</v>
      </c>
      <c r="F9" s="144">
        <f>'juniorky (97-96)'!F9</f>
        <v>0</v>
      </c>
      <c r="G9" s="146"/>
    </row>
    <row r="10" spans="1:7" ht="21">
      <c r="A10" s="139">
        <v>7</v>
      </c>
      <c r="B10" s="140">
        <f>'juniorky (97-96)'!B10</f>
        <v>0</v>
      </c>
      <c r="C10" s="141">
        <f>'juniorky (97-96)'!D10</f>
        <v>0</v>
      </c>
      <c r="D10" s="142">
        <f>'juniorky (97-96)'!E10</f>
        <v>0</v>
      </c>
      <c r="E10" s="143">
        <f>'juniorky (97-96)'!C10</f>
        <v>0</v>
      </c>
      <c r="F10" s="144">
        <f>'juniorky (97-96)'!F10</f>
        <v>0</v>
      </c>
      <c r="G10" s="146"/>
    </row>
    <row r="11" spans="1:7" ht="21">
      <c r="A11" s="139">
        <v>8</v>
      </c>
      <c r="B11" s="140">
        <f>'juniorky (97-96)'!B11</f>
        <v>0</v>
      </c>
      <c r="C11" s="141">
        <f>'juniorky (97-96)'!D11</f>
        <v>0</v>
      </c>
      <c r="D11" s="142">
        <f>'juniorky (97-96)'!E11</f>
        <v>0</v>
      </c>
      <c r="E11" s="143">
        <f>'juniorky (97-96)'!C11</f>
        <v>0</v>
      </c>
      <c r="F11" s="144">
        <f>'juniorky (97-96)'!F11</f>
        <v>0</v>
      </c>
      <c r="G11" s="146"/>
    </row>
    <row r="12" spans="1:7" ht="21">
      <c r="A12" s="139">
        <v>9</v>
      </c>
      <c r="B12" s="140">
        <f>'juniorky (97-96)'!B12</f>
        <v>0</v>
      </c>
      <c r="C12" s="141">
        <f>'juniorky (97-96)'!D12</f>
        <v>0</v>
      </c>
      <c r="D12" s="142">
        <f>'juniorky (97-96)'!E12</f>
        <v>0</v>
      </c>
      <c r="E12" s="143">
        <f>'juniorky (97-96)'!C12</f>
        <v>0</v>
      </c>
      <c r="F12" s="144">
        <f>'juniorky (97-96)'!F12</f>
        <v>0</v>
      </c>
      <c r="G12" s="146"/>
    </row>
    <row r="13" spans="1:7" ht="21">
      <c r="A13" s="139">
        <v>10</v>
      </c>
      <c r="B13" s="140">
        <f>'juniorky (97-96)'!B13</f>
        <v>0</v>
      </c>
      <c r="C13" s="141">
        <f>'juniorky (97-96)'!D13</f>
        <v>0</v>
      </c>
      <c r="D13" s="142">
        <f>'juniorky (97-96)'!E13</f>
        <v>0</v>
      </c>
      <c r="E13" s="143">
        <f>'juniorky (97-96)'!C13</f>
        <v>0</v>
      </c>
      <c r="F13" s="144">
        <f>'juniorky (97-96)'!F13</f>
        <v>0</v>
      </c>
      <c r="G13" s="146"/>
    </row>
    <row r="14" spans="1:7" ht="21">
      <c r="A14" s="139">
        <v>11</v>
      </c>
      <c r="B14" s="140">
        <f>'juniorky (97-96)'!B14</f>
        <v>0</v>
      </c>
      <c r="C14" s="141">
        <f>'juniorky (97-96)'!D14</f>
        <v>0</v>
      </c>
      <c r="D14" s="142">
        <f>'juniorky (97-96)'!E14</f>
        <v>0</v>
      </c>
      <c r="E14" s="143">
        <f>'juniorky (97-96)'!C14</f>
        <v>0</v>
      </c>
      <c r="F14" s="144">
        <f>'juniorky (97-96)'!F14</f>
        <v>0</v>
      </c>
      <c r="G14" s="146"/>
    </row>
    <row r="15" spans="1:7" ht="21">
      <c r="A15" s="139">
        <v>12</v>
      </c>
      <c r="B15" s="140">
        <f>'juniorky (97-96)'!B15</f>
        <v>0</v>
      </c>
      <c r="C15" s="141">
        <f>'juniorky (97-96)'!D15</f>
        <v>0</v>
      </c>
      <c r="D15" s="142">
        <f>'juniorky (97-96)'!E15</f>
        <v>0</v>
      </c>
      <c r="E15" s="143">
        <f>'juniorky (97-96)'!C15</f>
        <v>0</v>
      </c>
      <c r="F15" s="144">
        <f>'juniorky (97-96)'!F15</f>
        <v>0</v>
      </c>
      <c r="G15" s="146"/>
    </row>
    <row r="16" spans="1:7" ht="21">
      <c r="A16" s="139">
        <v>13</v>
      </c>
      <c r="B16" s="140">
        <f>'juniorky (97-96)'!B16</f>
        <v>0</v>
      </c>
      <c r="C16" s="141">
        <f>'juniorky (97-96)'!D16</f>
        <v>0</v>
      </c>
      <c r="D16" s="142">
        <f>'juniorky (97-96)'!E16</f>
        <v>0</v>
      </c>
      <c r="E16" s="143">
        <f>'juniorky (97-96)'!C16</f>
        <v>0</v>
      </c>
      <c r="F16" s="144">
        <f>'juniorky (97-96)'!F16</f>
        <v>0</v>
      </c>
      <c r="G16" s="146"/>
    </row>
    <row r="17" spans="1:7" ht="20.25">
      <c r="A17" s="94"/>
      <c r="B17" s="77"/>
      <c r="C17" s="78"/>
      <c r="D17" s="79"/>
      <c r="E17" s="29"/>
      <c r="F17" s="80"/>
      <c r="G17" s="95"/>
    </row>
    <row r="18" spans="1:7" ht="20.25">
      <c r="A18" s="94"/>
      <c r="B18" s="77"/>
      <c r="C18" s="78"/>
      <c r="D18" s="79"/>
      <c r="E18" s="29"/>
      <c r="F18" s="80"/>
      <c r="G18" s="95"/>
    </row>
    <row r="19" spans="1:7" ht="20.25">
      <c r="A19" s="94"/>
      <c r="B19" s="77"/>
      <c r="C19" s="78"/>
      <c r="D19" s="79"/>
      <c r="E19" s="29"/>
      <c r="F19" s="80"/>
      <c r="G19" s="95"/>
    </row>
    <row r="20" spans="1:7" ht="20.25">
      <c r="A20" s="94"/>
      <c r="B20" s="77"/>
      <c r="C20" s="78"/>
      <c r="D20" s="79"/>
      <c r="E20" s="29"/>
      <c r="F20" s="80"/>
      <c r="G20" s="96"/>
    </row>
    <row r="21" spans="1:7" ht="20.25">
      <c r="A21" s="94"/>
      <c r="B21" s="77"/>
      <c r="C21" s="78"/>
      <c r="D21" s="79"/>
      <c r="E21" s="29"/>
      <c r="F21" s="80"/>
      <c r="G21" s="96"/>
    </row>
    <row r="22" spans="1:7" ht="20.25">
      <c r="A22" s="94"/>
      <c r="B22" s="77"/>
      <c r="C22" s="78"/>
      <c r="D22" s="79"/>
      <c r="E22" s="29"/>
      <c r="F22" s="80"/>
      <c r="G22" s="96"/>
    </row>
    <row r="23" spans="1:7" ht="20.25">
      <c r="A23" s="94"/>
      <c r="B23" s="77"/>
      <c r="C23" s="78"/>
      <c r="D23" s="79"/>
      <c r="E23" s="29"/>
      <c r="F23" s="80"/>
      <c r="G23" s="96"/>
    </row>
    <row r="24" spans="1:7" ht="20.25">
      <c r="A24" s="94"/>
      <c r="B24" s="77"/>
      <c r="C24" s="78"/>
      <c r="D24" s="79"/>
      <c r="E24" s="29"/>
      <c r="F24" s="80"/>
      <c r="G24" s="96"/>
    </row>
    <row r="25" spans="1:7" ht="20.25">
      <c r="A25" s="94"/>
      <c r="B25" s="77"/>
      <c r="C25" s="78"/>
      <c r="D25" s="79"/>
      <c r="E25" s="29"/>
      <c r="F25" s="80"/>
      <c r="G25" s="96"/>
    </row>
    <row r="26" spans="1:7" ht="20.25">
      <c r="A26" s="94"/>
      <c r="B26" s="77"/>
      <c r="C26" s="78"/>
      <c r="D26" s="79"/>
      <c r="E26" s="29"/>
      <c r="F26" s="80"/>
      <c r="G26" s="96"/>
    </row>
    <row r="27" spans="1:7" ht="20.25">
      <c r="A27" s="94"/>
      <c r="B27" s="77"/>
      <c r="C27" s="78"/>
      <c r="D27" s="79"/>
      <c r="E27" s="29"/>
      <c r="F27" s="80"/>
      <c r="G27" s="96"/>
    </row>
    <row r="28" spans="1:7" ht="20.25">
      <c r="A28" s="94"/>
      <c r="B28" s="77"/>
      <c r="C28" s="78"/>
      <c r="D28" s="79"/>
      <c r="E28" s="29"/>
      <c r="F28" s="80"/>
      <c r="G28" s="96"/>
    </row>
    <row r="29" spans="1:7" ht="20.25">
      <c r="A29" s="94"/>
      <c r="B29" s="77"/>
      <c r="C29" s="78"/>
      <c r="D29" s="79"/>
      <c r="E29" s="29"/>
      <c r="F29" s="80"/>
      <c r="G29" s="96"/>
    </row>
    <row r="30" spans="1:7" ht="20.25">
      <c r="A30" s="94"/>
      <c r="B30" s="77"/>
      <c r="C30" s="78"/>
      <c r="D30" s="79"/>
      <c r="E30" s="29"/>
      <c r="F30" s="80"/>
      <c r="G30" s="96"/>
    </row>
    <row r="31" spans="1:7" ht="20.25">
      <c r="A31" s="94"/>
      <c r="B31" s="77"/>
      <c r="C31" s="78"/>
      <c r="D31" s="79"/>
      <c r="E31" s="29"/>
      <c r="F31" s="80"/>
      <c r="G31" s="96"/>
    </row>
    <row r="32" spans="1:7" ht="20.25">
      <c r="A32" s="94"/>
      <c r="B32" s="77"/>
      <c r="C32" s="78"/>
      <c r="D32" s="79"/>
      <c r="E32" s="29"/>
      <c r="F32" s="80"/>
      <c r="G32" s="96"/>
    </row>
    <row r="33" spans="1:7" ht="20.25">
      <c r="A33" s="94"/>
      <c r="B33" s="77"/>
      <c r="C33" s="78"/>
      <c r="D33" s="79"/>
      <c r="E33" s="29"/>
      <c r="F33" s="80"/>
      <c r="G33" s="96"/>
    </row>
    <row r="34" spans="1:7" ht="20.25">
      <c r="A34" s="94"/>
      <c r="B34" s="77"/>
      <c r="C34" s="78"/>
      <c r="D34" s="79"/>
      <c r="E34" s="29"/>
      <c r="F34" s="80"/>
      <c r="G34" s="96"/>
    </row>
    <row r="35" spans="1:7" ht="20.25">
      <c r="A35" s="94"/>
      <c r="B35" s="77"/>
      <c r="C35" s="78"/>
      <c r="D35" s="79"/>
      <c r="E35" s="29"/>
      <c r="F35" s="80"/>
      <c r="G35" s="96"/>
    </row>
    <row r="36" spans="1:7" ht="20.25">
      <c r="A36" s="94"/>
      <c r="B36" s="77"/>
      <c r="C36" s="78"/>
      <c r="D36" s="79"/>
      <c r="E36" s="29"/>
      <c r="F36" s="80"/>
      <c r="G36" s="96"/>
    </row>
    <row r="37" spans="1:7" ht="20.25">
      <c r="A37" s="94"/>
      <c r="B37" s="77"/>
      <c r="C37" s="78"/>
      <c r="D37" s="79"/>
      <c r="E37" s="29"/>
      <c r="F37" s="80"/>
      <c r="G37" s="96"/>
    </row>
    <row r="38" spans="1:7" ht="20.25">
      <c r="A38" s="94"/>
      <c r="B38" s="77"/>
      <c r="C38" s="78"/>
      <c r="D38" s="79"/>
      <c r="E38" s="29"/>
      <c r="F38" s="80"/>
      <c r="G38" s="96"/>
    </row>
    <row r="39" spans="1:7" ht="20.25">
      <c r="A39" s="94"/>
      <c r="B39" s="77"/>
      <c r="C39" s="78"/>
      <c r="D39" s="79"/>
      <c r="E39" s="29"/>
      <c r="F39" s="80"/>
      <c r="G39" s="96"/>
    </row>
    <row r="40" spans="1:7" ht="20.25">
      <c r="A40" s="94"/>
      <c r="B40" s="77"/>
      <c r="C40" s="78"/>
      <c r="D40" s="79"/>
      <c r="E40" s="29"/>
      <c r="F40" s="80"/>
      <c r="G40" s="96"/>
    </row>
  </sheetData>
  <sheetProtection selectLockedCells="1" selectUnlockedCells="1"/>
  <mergeCells count="2">
    <mergeCell ref="D1:E1"/>
    <mergeCell ref="A1:C1"/>
  </mergeCells>
  <conditionalFormatting sqref="B4:G40">
    <cfRule type="cellIs" priority="2" dxfId="11" operator="equal" stopIfTrue="1">
      <formula>0</formula>
    </cfRule>
  </conditionalFormatting>
  <conditionalFormatting sqref="A4:A40">
    <cfRule type="cellIs" priority="1" dxfId="11" operator="equal" stopIfTrue="1">
      <formula>0</formula>
    </cfRule>
  </conditionalFormatting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portrait" paperSize="9" scale="80" r:id="rId1"/>
  <headerFooter alignWithMargins="0">
    <oddHeader>&amp;LVečerní běh městem Čelákovice&amp;C&amp;"Times New Roman,Obyčejné"&amp;12JUNIORKY&amp;RMemoriál Rudolfa Vichery</oddHeader>
    <oddFooter>&amp;LMDDM Čelákovice&amp;R17.  listopadu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4"/>
  <sheetViews>
    <sheetView zoomScalePageLayoutView="0" workbookViewId="0" topLeftCell="A1">
      <selection activeCell="G4" sqref="G4:G23"/>
    </sheetView>
  </sheetViews>
  <sheetFormatPr defaultColWidth="9.00390625" defaultRowHeight="12.75"/>
  <cols>
    <col min="1" max="1" width="9.00390625" style="8" customWidth="1"/>
    <col min="2" max="2" width="7.875" style="3" customWidth="1"/>
    <col min="3" max="3" width="20.875" style="4" customWidth="1"/>
    <col min="4" max="4" width="14.125" style="5" customWidth="1"/>
    <col min="5" max="5" width="8.125" style="6" customWidth="1"/>
    <col min="6" max="6" width="26.75390625" style="7" customWidth="1"/>
    <col min="7" max="7" width="15.25390625" style="3" customWidth="1"/>
    <col min="8" max="8" width="8.625" style="22" customWidth="1"/>
    <col min="9" max="16384" width="9.00390625" style="8" customWidth="1"/>
  </cols>
  <sheetData>
    <row r="1" spans="1:7" ht="16.5" thickBot="1">
      <c r="A1" s="176" t="s">
        <v>0</v>
      </c>
      <c r="B1" s="177"/>
      <c r="C1" s="177"/>
      <c r="D1" s="175" t="s">
        <v>21</v>
      </c>
      <c r="E1" s="175"/>
      <c r="F1" s="147" t="s">
        <v>2</v>
      </c>
      <c r="G1" s="148" t="s">
        <v>3</v>
      </c>
    </row>
    <row r="2" spans="1:7" ht="3.75" customHeight="1" thickBot="1">
      <c r="A2" s="149"/>
      <c r="B2" s="150"/>
      <c r="C2" s="150"/>
      <c r="D2" s="151"/>
      <c r="E2" s="151"/>
      <c r="F2" s="150"/>
      <c r="G2" s="151"/>
    </row>
    <row r="3" spans="1:7" s="9" customFormat="1" ht="15.75">
      <c r="A3" s="152" t="s">
        <v>4</v>
      </c>
      <c r="B3" s="153" t="s">
        <v>7</v>
      </c>
      <c r="C3" s="153" t="s">
        <v>5</v>
      </c>
      <c r="D3" s="153" t="s">
        <v>6</v>
      </c>
      <c r="E3" s="153" t="s">
        <v>12</v>
      </c>
      <c r="F3" s="153" t="s">
        <v>8</v>
      </c>
      <c r="G3" s="153" t="s">
        <v>13</v>
      </c>
    </row>
    <row r="4" spans="1:7" ht="20.25">
      <c r="A4" s="85">
        <f>'ženy 20-34 let (od r. 1995)'!A4</f>
        <v>1</v>
      </c>
      <c r="B4" s="24">
        <f>'ženy 20-34 let (od r. 1995)'!B12</f>
        <v>14</v>
      </c>
      <c r="C4" s="25" t="str">
        <f>'ženy 20-34 let (od r. 1995)'!D12</f>
        <v>Kalinová</v>
      </c>
      <c r="D4" s="26" t="str">
        <f>'ženy 20-34 let (od r. 1995)'!E12</f>
        <v>Markéta</v>
      </c>
      <c r="E4" s="18">
        <f>'ženy 20-34 let (od r. 1995)'!C12</f>
        <v>1982</v>
      </c>
      <c r="F4" s="17" t="str">
        <f>'ženy 20-34 let (od r. 1995)'!F12</f>
        <v>SPORTICUS.CZ</v>
      </c>
      <c r="G4" s="27"/>
    </row>
    <row r="5" spans="1:7" ht="20.25">
      <c r="A5" s="85">
        <f>'ženy 20-34 let (od r. 1995)'!A5</f>
        <v>2</v>
      </c>
      <c r="B5" s="24">
        <f>'ženy 20-34 let (od r. 1995)'!B11</f>
        <v>11</v>
      </c>
      <c r="C5" s="25" t="str">
        <f>'ženy 20-34 let (od r. 1995)'!D11</f>
        <v>Drhlíková</v>
      </c>
      <c r="D5" s="26" t="str">
        <f>'ženy 20-34 let (od r. 1995)'!E11</f>
        <v>Kristýna</v>
      </c>
      <c r="E5" s="18">
        <f>'ženy 20-34 let (od r. 1995)'!C11</f>
        <v>1994</v>
      </c>
      <c r="F5" s="17" t="str">
        <f>'ženy 20-34 let (od r. 1995)'!F11</f>
        <v>Čelákovice</v>
      </c>
      <c r="G5" s="27"/>
    </row>
    <row r="6" spans="1:7" ht="20.25">
      <c r="A6" s="85">
        <f>'ženy 20-34 let (od r. 1995)'!A6</f>
        <v>3</v>
      </c>
      <c r="B6" s="24">
        <f>'ženy 20-34 let (od r. 1995)'!B22</f>
        <v>0</v>
      </c>
      <c r="C6" s="25">
        <f>'ženy 20-34 let (od r. 1995)'!D22</f>
        <v>0</v>
      </c>
      <c r="D6" s="26">
        <f>'ženy 20-34 let (od r. 1995)'!E22</f>
        <v>0</v>
      </c>
      <c r="E6" s="18">
        <f>'ženy 20-34 let (od r. 1995)'!C22</f>
        <v>0</v>
      </c>
      <c r="F6" s="17">
        <f>'ženy 20-34 let (od r. 1995)'!F22</f>
        <v>0</v>
      </c>
      <c r="G6" s="27"/>
    </row>
    <row r="7" spans="1:7" ht="20.25">
      <c r="A7" s="85">
        <f>'ženy 20-34 let (od r. 1995)'!A7</f>
        <v>4</v>
      </c>
      <c r="B7" s="24">
        <f>'ženy 20-34 let (od r. 1995)'!B4</f>
        <v>23</v>
      </c>
      <c r="C7" s="25" t="str">
        <f>'ženy 20-34 let (od r. 1995)'!D4</f>
        <v>Poborská </v>
      </c>
      <c r="D7" s="26" t="str">
        <f>'ženy 20-34 let (od r. 1995)'!E4</f>
        <v>Helena</v>
      </c>
      <c r="E7" s="18">
        <f>'ženy 20-34 let (od r. 1995)'!C4</f>
        <v>1978</v>
      </c>
      <c r="F7" s="17" t="str">
        <f>'ženy 20-34 let (od r. 1995)'!F4</f>
        <v>KERTEAM</v>
      </c>
      <c r="G7" s="27"/>
    </row>
    <row r="8" spans="1:7" ht="20.25">
      <c r="A8" s="85">
        <f>'ženy 20-34 let (od r. 1995)'!A8</f>
        <v>5</v>
      </c>
      <c r="B8" s="24">
        <f>'ženy 20-34 let (od r. 1995)'!B19</f>
        <v>0</v>
      </c>
      <c r="C8" s="25">
        <f>'ženy 20-34 let (od r. 1995)'!D19</f>
        <v>0</v>
      </c>
      <c r="D8" s="26">
        <f>'ženy 20-34 let (od r. 1995)'!E19</f>
        <v>0</v>
      </c>
      <c r="E8" s="18">
        <f>'ženy 20-34 let (od r. 1995)'!C19</f>
        <v>0</v>
      </c>
      <c r="F8" s="17">
        <f>'ženy 20-34 let (od r. 1995)'!F19</f>
        <v>0</v>
      </c>
      <c r="G8" s="27"/>
    </row>
    <row r="9" spans="1:7" ht="20.25">
      <c r="A9" s="85">
        <f>'ženy 20-34 let (od r. 1995)'!A9</f>
        <v>6</v>
      </c>
      <c r="B9" s="24">
        <f>'ženy 20-34 let (od r. 1995)'!B9</f>
        <v>3</v>
      </c>
      <c r="C9" s="25" t="str">
        <f>'ženy 20-34 let (od r. 1995)'!D9</f>
        <v>Dvořáková</v>
      </c>
      <c r="D9" s="26" t="str">
        <f>'ženy 20-34 let (od r. 1995)'!E9</f>
        <v>Denisa</v>
      </c>
      <c r="E9" s="18">
        <f>'ženy 20-34 let (od r. 1995)'!C9</f>
        <v>1982</v>
      </c>
      <c r="F9" s="17" t="str">
        <f>'ženy 20-34 let (od r. 1995)'!F9</f>
        <v>TJ Sokol Štestajovice</v>
      </c>
      <c r="G9" s="27"/>
    </row>
    <row r="10" spans="1:7" ht="20.25">
      <c r="A10" s="85">
        <f>'ženy 20-34 let (od r. 1995)'!A10</f>
        <v>7</v>
      </c>
      <c r="B10" s="24">
        <f>'ženy 20-34 let (od r. 1995)'!B14</f>
        <v>27</v>
      </c>
      <c r="C10" s="25" t="str">
        <f>'ženy 20-34 let (od r. 1995)'!D14</f>
        <v>Procházková</v>
      </c>
      <c r="D10" s="26" t="str">
        <f>'ženy 20-34 let (od r. 1995)'!E14</f>
        <v>Alena</v>
      </c>
      <c r="E10" s="18">
        <f>'ženy 20-34 let (od r. 1995)'!C14</f>
        <v>1982</v>
      </c>
      <c r="F10" s="17" t="str">
        <f>'ženy 20-34 let (od r. 1995)'!F14</f>
        <v>Tuchoraz</v>
      </c>
      <c r="G10" s="27"/>
    </row>
    <row r="11" spans="1:7" ht="20.25">
      <c r="A11" s="85">
        <f>'ženy 20-34 let (od r. 1995)'!A11</f>
        <v>8</v>
      </c>
      <c r="B11" s="24">
        <f>'ženy 20-34 let (od r. 1995)'!B18</f>
        <v>2</v>
      </c>
      <c r="C11" s="25" t="str">
        <f>'ženy 20-34 let (od r. 1995)'!D18</f>
        <v>Kotásková</v>
      </c>
      <c r="D11" s="26" t="str">
        <f>'ženy 20-34 let (od r. 1995)'!E18</f>
        <v>Dáša</v>
      </c>
      <c r="E11" s="18">
        <f>'ženy 20-34 let (od r. 1995)'!C18</f>
        <v>1981</v>
      </c>
      <c r="F11" s="17" t="str">
        <f>'ženy 20-34 let (od r. 1995)'!F18</f>
        <v>Praha 4</v>
      </c>
      <c r="G11" s="27"/>
    </row>
    <row r="12" spans="1:7" ht="20.25">
      <c r="A12" s="85">
        <f>'ženy 20-34 let (od r. 1995)'!A12</f>
        <v>9</v>
      </c>
      <c r="B12" s="24">
        <f>'ženy 20-34 let (od r. 1995)'!B13</f>
        <v>24</v>
      </c>
      <c r="C12" s="25" t="str">
        <f>'ženy 20-34 let (od r. 1995)'!D13</f>
        <v>Jindrová</v>
      </c>
      <c r="D12" s="26" t="str">
        <f>'ženy 20-34 let (od r. 1995)'!E13</f>
        <v>Eliška</v>
      </c>
      <c r="E12" s="18">
        <f>'ženy 20-34 let (od r. 1995)'!C13</f>
        <v>1987</v>
      </c>
      <c r="F12" s="17" t="str">
        <f>'ženy 20-34 let (od r. 1995)'!F13</f>
        <v>Vytrvalci Kolín </v>
      </c>
      <c r="G12" s="27"/>
    </row>
    <row r="13" spans="1:7" ht="20.25">
      <c r="A13" s="85">
        <f>'ženy 20-34 let (od r. 1995)'!A13</f>
        <v>10</v>
      </c>
      <c r="B13" s="24">
        <f>'ženy 20-34 let (od r. 1995)'!B23</f>
        <v>0</v>
      </c>
      <c r="C13" s="25">
        <f>'ženy 20-34 let (od r. 1995)'!D23</f>
        <v>0</v>
      </c>
      <c r="D13" s="26">
        <f>'ženy 20-34 let (od r. 1995)'!E23</f>
        <v>0</v>
      </c>
      <c r="E13" s="18">
        <f>'ženy 20-34 let (od r. 1995)'!C23</f>
        <v>0</v>
      </c>
      <c r="F13" s="17">
        <f>'ženy 20-34 let (od r. 1995)'!F23</f>
        <v>0</v>
      </c>
      <c r="G13" s="27"/>
    </row>
    <row r="14" spans="1:7" ht="20.25">
      <c r="A14" s="85">
        <f>'ženy 20-34 let (od r. 1995)'!A14</f>
        <v>11</v>
      </c>
      <c r="B14" s="24">
        <f>'ženy 20-34 let (od r. 1995)'!B21</f>
        <v>0</v>
      </c>
      <c r="C14" s="25">
        <f>'ženy 20-34 let (od r. 1995)'!D21</f>
        <v>0</v>
      </c>
      <c r="D14" s="26">
        <f>'ženy 20-34 let (od r. 1995)'!E21</f>
        <v>0</v>
      </c>
      <c r="E14" s="18">
        <f>'ženy 20-34 let (od r. 1995)'!C21</f>
        <v>0</v>
      </c>
      <c r="F14" s="17">
        <f>'ženy 20-34 let (od r. 1995)'!F21</f>
        <v>0</v>
      </c>
      <c r="G14" s="27"/>
    </row>
    <row r="15" spans="1:7" ht="20.25">
      <c r="A15" s="85">
        <f>'ženy 20-34 let (od r. 1995)'!A15</f>
        <v>12</v>
      </c>
      <c r="B15" s="24">
        <f>'ženy 20-34 let (od r. 1995)'!B15</f>
        <v>25</v>
      </c>
      <c r="C15" s="25" t="str">
        <f>'ženy 20-34 let (od r. 1995)'!D15</f>
        <v>Pragrová</v>
      </c>
      <c r="D15" s="26" t="str">
        <f>'ženy 20-34 let (od r. 1995)'!E15</f>
        <v>Lucie</v>
      </c>
      <c r="E15" s="18">
        <f>'ženy 20-34 let (od r. 1995)'!C15</f>
        <v>1987</v>
      </c>
      <c r="F15" s="17" t="str">
        <f>'ženy 20-34 let (od r. 1995)'!F15</f>
        <v>LINDE</v>
      </c>
      <c r="G15" s="27"/>
    </row>
    <row r="16" spans="1:7" ht="20.25">
      <c r="A16" s="85">
        <f>'ženy 20-34 let (od r. 1995)'!A16</f>
        <v>13</v>
      </c>
      <c r="B16" s="24">
        <f>'ženy 20-34 let (od r. 1995)'!B10</f>
        <v>10</v>
      </c>
      <c r="C16" s="25" t="str">
        <f>'ženy 20-34 let (od r. 1995)'!D10</f>
        <v>Klimešová</v>
      </c>
      <c r="D16" s="26" t="str">
        <f>'ženy 20-34 let (od r. 1995)'!E10</f>
        <v>Pavlína</v>
      </c>
      <c r="E16" s="18">
        <f>'ženy 20-34 let (od r. 1995)'!C10</f>
        <v>1994</v>
      </c>
      <c r="F16" s="17" t="str">
        <f>'ženy 20-34 let (od r. 1995)'!F10</f>
        <v>Nohejbal Čelákovice</v>
      </c>
      <c r="G16" s="27"/>
    </row>
    <row r="17" spans="1:7" ht="20.25">
      <c r="A17" s="85">
        <f>'ženy 20-34 let (od r. 1995)'!A17</f>
        <v>14</v>
      </c>
      <c r="B17" s="24">
        <f>'ženy 20-34 let (od r. 1995)'!B7</f>
        <v>26</v>
      </c>
      <c r="C17" s="25" t="str">
        <f>'ženy 20-34 let (od r. 1995)'!D7</f>
        <v>Hrstková</v>
      </c>
      <c r="D17" s="26" t="str">
        <f>'ženy 20-34 let (od r. 1995)'!E7</f>
        <v>Vladěna</v>
      </c>
      <c r="E17" s="18">
        <f>'ženy 20-34 let (od r. 1995)'!C7</f>
        <v>1987</v>
      </c>
      <c r="F17" s="17" t="str">
        <f>'ženy 20-34 let (od r. 1995)'!F7</f>
        <v>KERTEAM</v>
      </c>
      <c r="G17" s="27"/>
    </row>
    <row r="18" spans="1:7" ht="20.25">
      <c r="A18" s="85">
        <f>'ženy 20-34 let (od r. 1995)'!A18</f>
        <v>15</v>
      </c>
      <c r="B18" s="24">
        <f>'ženy 20-34 let (od r. 1995)'!B5</f>
        <v>4</v>
      </c>
      <c r="C18" s="25" t="str">
        <f>'ženy 20-34 let (od r. 1995)'!D5</f>
        <v>Beshirová</v>
      </c>
      <c r="D18" s="26" t="str">
        <f>'ženy 20-34 let (od r. 1995)'!E5</f>
        <v>Carmen</v>
      </c>
      <c r="E18" s="18">
        <f>'ženy 20-34 let (od r. 1995)'!C5</f>
        <v>1998</v>
      </c>
      <c r="F18" s="17" t="str">
        <f>'ženy 20-34 let (od r. 1995)'!F5</f>
        <v>Adidas Boost Team</v>
      </c>
      <c r="G18" s="27"/>
    </row>
    <row r="19" spans="1:7" ht="20.25">
      <c r="A19" s="85">
        <f>'ženy 20-34 let (od r. 1995)'!A19</f>
        <v>0</v>
      </c>
      <c r="B19" s="24">
        <f>'ženy 20-34 let (od r. 1995)'!B16</f>
        <v>20</v>
      </c>
      <c r="C19" s="25" t="str">
        <f>'ženy 20-34 let (od r. 1995)'!D16</f>
        <v>Čokrtová</v>
      </c>
      <c r="D19" s="26" t="str">
        <f>'ženy 20-34 let (od r. 1995)'!E16</f>
        <v>Jana</v>
      </c>
      <c r="E19" s="18">
        <f>'ženy 20-34 let (od r. 1995)'!C16</f>
        <v>1992</v>
      </c>
      <c r="F19" s="17" t="str">
        <f>'ženy 20-34 let (od r. 1995)'!F16</f>
        <v>TTC Český Brod</v>
      </c>
      <c r="G19" s="27"/>
    </row>
    <row r="20" spans="1:7" ht="20.25">
      <c r="A20" s="85">
        <f>'ženy 20-34 let (od r. 1995)'!A20</f>
        <v>0</v>
      </c>
      <c r="B20" s="24">
        <f>'ženy 20-34 let (od r. 1995)'!B20</f>
        <v>0</v>
      </c>
      <c r="C20" s="25">
        <f>'ženy 20-34 let (od r. 1995)'!D20</f>
        <v>0</v>
      </c>
      <c r="D20" s="26">
        <f>'ženy 20-34 let (od r. 1995)'!E20</f>
        <v>0</v>
      </c>
      <c r="E20" s="18">
        <f>'ženy 20-34 let (od r. 1995)'!C20</f>
        <v>0</v>
      </c>
      <c r="F20" s="17">
        <f>'ženy 20-34 let (od r. 1995)'!F20</f>
        <v>0</v>
      </c>
      <c r="G20" s="27"/>
    </row>
    <row r="21" spans="1:7" ht="20.25">
      <c r="A21" s="85">
        <f>'ženy 20-34 let (od r. 1995)'!A21</f>
        <v>0</v>
      </c>
      <c r="B21" s="24">
        <f>'ženy 20-34 let (od r. 1995)'!B6</f>
        <v>7</v>
      </c>
      <c r="C21" s="25" t="str">
        <f>'ženy 20-34 let (od r. 1995)'!D6</f>
        <v>Lenčová</v>
      </c>
      <c r="D21" s="26" t="str">
        <f>'ženy 20-34 let (od r. 1995)'!E6</f>
        <v>Jana</v>
      </c>
      <c r="E21" s="18">
        <f>'ženy 20-34 let (od r. 1995)'!C6</f>
        <v>1992</v>
      </c>
      <c r="F21" s="17" t="str">
        <f>'ženy 20-34 let (od r. 1995)'!F6</f>
        <v>AC TJ Jičín</v>
      </c>
      <c r="G21" s="27"/>
    </row>
    <row r="22" spans="1:7" ht="20.25">
      <c r="A22" s="85">
        <f>'ženy 20-34 let (od r. 1995)'!A22</f>
        <v>0</v>
      </c>
      <c r="B22" s="24">
        <f>'ženy 20-34 let (od r. 1995)'!B17</f>
        <v>5</v>
      </c>
      <c r="C22" s="25" t="str">
        <f>'ženy 20-34 let (od r. 1995)'!D17</f>
        <v>Čokrtová</v>
      </c>
      <c r="D22" s="26" t="str">
        <f>'ženy 20-34 let (od r. 1995)'!E17</f>
        <v>Kateřina</v>
      </c>
      <c r="E22" s="18">
        <f>'ženy 20-34 let (od r. 1995)'!C17</f>
        <v>1994</v>
      </c>
      <c r="F22" s="17" t="str">
        <f>'ženy 20-34 let (od r. 1995)'!F17</f>
        <v>TTC Český Brod</v>
      </c>
      <c r="G22" s="27"/>
    </row>
    <row r="23" spans="1:7" ht="20.25">
      <c r="A23" s="85">
        <f>'ženy 20-34 let (od r. 1995)'!A23</f>
        <v>0</v>
      </c>
      <c r="B23" s="24">
        <f>'ženy 20-34 let (od r. 1995)'!B8</f>
        <v>21</v>
      </c>
      <c r="C23" s="25" t="str">
        <f>'ženy 20-34 let (od r. 1995)'!D8</f>
        <v>Babicová</v>
      </c>
      <c r="D23" s="26" t="str">
        <f>'ženy 20-34 let (od r. 1995)'!E8</f>
        <v>Eva</v>
      </c>
      <c r="E23" s="18">
        <f>'ženy 20-34 let (od r. 1995)'!C8</f>
        <v>1988</v>
      </c>
      <c r="F23" s="17" t="str">
        <f>'ženy 20-34 let (od r. 1995)'!F8</f>
        <v>TTC Český Brod</v>
      </c>
      <c r="G23" s="27"/>
    </row>
    <row r="24" spans="2:8" ht="20.25">
      <c r="B24" s="77">
        <f>'ženy 20-34 let (od r. 1995)'!B24</f>
        <v>0</v>
      </c>
      <c r="C24" s="78">
        <f>'ženy 20-34 let (od r. 1995)'!D24</f>
        <v>0</v>
      </c>
      <c r="D24" s="79">
        <f>'ženy 20-34 let (od r. 1995)'!E24</f>
        <v>0</v>
      </c>
      <c r="E24" s="29">
        <f>'ženy 20-34 let (od r. 1995)'!C24</f>
        <v>0</v>
      </c>
      <c r="F24" s="80">
        <f>'ženy 20-34 let (od r. 1995)'!F24</f>
        <v>0</v>
      </c>
      <c r="G24" s="103"/>
      <c r="H24" s="97"/>
    </row>
    <row r="25" spans="2:8" ht="20.25">
      <c r="B25" s="77">
        <f>'ženy 20-34 let (od r. 1995)'!B25</f>
        <v>0</v>
      </c>
      <c r="C25" s="78">
        <f>'ženy 20-34 let (od r. 1995)'!D25</f>
        <v>0</v>
      </c>
      <c r="D25" s="79">
        <f>'ženy 20-34 let (od r. 1995)'!E25</f>
        <v>0</v>
      </c>
      <c r="E25" s="29">
        <f>'ženy 20-34 let (od r. 1995)'!C25</f>
        <v>0</v>
      </c>
      <c r="F25" s="80">
        <f>'ženy 20-34 let (od r. 1995)'!F25</f>
        <v>0</v>
      </c>
      <c r="G25" s="103"/>
      <c r="H25" s="97"/>
    </row>
    <row r="26" spans="2:8" ht="20.25">
      <c r="B26" s="77">
        <f>'ženy 20-34 let (od r. 1995)'!B26</f>
        <v>0</v>
      </c>
      <c r="C26" s="78">
        <f>'ženy 20-34 let (od r. 1995)'!D26</f>
        <v>0</v>
      </c>
      <c r="D26" s="79">
        <f>'ženy 20-34 let (od r. 1995)'!E26</f>
        <v>0</v>
      </c>
      <c r="E26" s="29">
        <f>'ženy 20-34 let (od r. 1995)'!C26</f>
        <v>0</v>
      </c>
      <c r="F26" s="80">
        <f>'ženy 20-34 let (od r. 1995)'!F26</f>
        <v>0</v>
      </c>
      <c r="G26" s="103"/>
      <c r="H26" s="97"/>
    </row>
    <row r="27" spans="2:8" ht="20.25">
      <c r="B27" s="77">
        <f>'ženy 20-34 let (od r. 1995)'!B27</f>
        <v>0</v>
      </c>
      <c r="C27" s="78">
        <f>'ženy 20-34 let (od r. 1995)'!D27</f>
        <v>0</v>
      </c>
      <c r="D27" s="79">
        <f>'ženy 20-34 let (od r. 1995)'!E27</f>
        <v>0</v>
      </c>
      <c r="E27" s="29">
        <f>'ženy 20-34 let (od r. 1995)'!C27</f>
        <v>0</v>
      </c>
      <c r="F27" s="80">
        <f>'ženy 20-34 let (od r. 1995)'!F27</f>
        <v>0</v>
      </c>
      <c r="G27" s="103"/>
      <c r="H27" s="97"/>
    </row>
    <row r="28" spans="2:8" ht="20.25">
      <c r="B28" s="77">
        <f>'ženy 20-34 let (od r. 1995)'!B28</f>
        <v>0</v>
      </c>
      <c r="C28" s="78">
        <f>'ženy 20-34 let (od r. 1995)'!D28</f>
        <v>0</v>
      </c>
      <c r="D28" s="79">
        <f>'ženy 20-34 let (od r. 1995)'!E28</f>
        <v>0</v>
      </c>
      <c r="E28" s="29">
        <f>'ženy 20-34 let (od r. 1995)'!C28</f>
        <v>0</v>
      </c>
      <c r="F28" s="80">
        <f>'ženy 20-34 let (od r. 1995)'!F28</f>
        <v>0</v>
      </c>
      <c r="G28" s="103"/>
      <c r="H28" s="97"/>
    </row>
    <row r="29" spans="2:8" ht="20.25">
      <c r="B29" s="77">
        <f>'ženy 20-34 let (od r. 1995)'!B29</f>
        <v>0</v>
      </c>
      <c r="C29" s="78">
        <f>'ženy 20-34 let (od r. 1995)'!D29</f>
        <v>0</v>
      </c>
      <c r="D29" s="79">
        <f>'ženy 20-34 let (od r. 1995)'!E29</f>
        <v>0</v>
      </c>
      <c r="E29" s="29">
        <f>'ženy 20-34 let (od r. 1995)'!C29</f>
        <v>0</v>
      </c>
      <c r="F29" s="80">
        <f>'ženy 20-34 let (od r. 1995)'!F29</f>
        <v>0</v>
      </c>
      <c r="G29" s="103"/>
      <c r="H29" s="97"/>
    </row>
    <row r="30" spans="2:8" ht="20.25">
      <c r="B30" s="77">
        <f>'ženy 20-34 let (od r. 1995)'!B30</f>
        <v>0</v>
      </c>
      <c r="C30" s="78">
        <f>'ženy 20-34 let (od r. 1995)'!D30</f>
        <v>0</v>
      </c>
      <c r="D30" s="79">
        <f>'ženy 20-34 let (od r. 1995)'!E30</f>
        <v>0</v>
      </c>
      <c r="E30" s="29">
        <f>'ženy 20-34 let (od r. 1995)'!C30</f>
        <v>0</v>
      </c>
      <c r="F30" s="80">
        <f>'ženy 20-34 let (od r. 1995)'!F30</f>
        <v>0</v>
      </c>
      <c r="G30" s="103"/>
      <c r="H30" s="97"/>
    </row>
    <row r="31" spans="2:8" ht="20.25">
      <c r="B31" s="77">
        <f>'ženy 20-34 let (od r. 1995)'!B31</f>
        <v>0</v>
      </c>
      <c r="C31" s="78">
        <f>'ženy 20-34 let (od r. 1995)'!D31</f>
        <v>0</v>
      </c>
      <c r="D31" s="79">
        <f>'ženy 20-34 let (od r. 1995)'!E31</f>
        <v>0</v>
      </c>
      <c r="E31" s="29">
        <f>'ženy 20-34 let (od r. 1995)'!C31</f>
        <v>0</v>
      </c>
      <c r="F31" s="80">
        <f>'ženy 20-34 let (od r. 1995)'!F31</f>
        <v>0</v>
      </c>
      <c r="G31" s="103"/>
      <c r="H31" s="97"/>
    </row>
    <row r="32" spans="2:8" ht="20.25">
      <c r="B32" s="77">
        <f>'ženy 20-34 let (od r. 1995)'!B32</f>
        <v>0</v>
      </c>
      <c r="C32" s="78">
        <f>'ženy 20-34 let (od r. 1995)'!D32</f>
        <v>0</v>
      </c>
      <c r="D32" s="79">
        <f>'ženy 20-34 let (od r. 1995)'!E32</f>
        <v>0</v>
      </c>
      <c r="E32" s="29">
        <f>'ženy 20-34 let (od r. 1995)'!C32</f>
        <v>0</v>
      </c>
      <c r="F32" s="80">
        <f>'ženy 20-34 let (od r. 1995)'!F32</f>
        <v>0</v>
      </c>
      <c r="G32" s="103"/>
      <c r="H32" s="97"/>
    </row>
    <row r="33" spans="2:8" ht="20.25">
      <c r="B33" s="77">
        <f>'ženy 20-34 let (od r. 1995)'!B33</f>
        <v>0</v>
      </c>
      <c r="C33" s="78">
        <f>'ženy 20-34 let (od r. 1995)'!D33</f>
        <v>0</v>
      </c>
      <c r="D33" s="79">
        <f>'ženy 20-34 let (od r. 1995)'!E33</f>
        <v>0</v>
      </c>
      <c r="E33" s="29">
        <f>'ženy 20-34 let (od r. 1995)'!C33</f>
        <v>0</v>
      </c>
      <c r="F33" s="80">
        <f>'ženy 20-34 let (od r. 1995)'!F33</f>
        <v>0</v>
      </c>
      <c r="G33" s="103"/>
      <c r="H33" s="97"/>
    </row>
    <row r="34" spans="2:8" ht="20.25">
      <c r="B34" s="77">
        <f>'ženy 20-34 let (od r. 1995)'!B34</f>
        <v>0</v>
      </c>
      <c r="C34" s="78">
        <f>'ženy 20-34 let (od r. 1995)'!D34</f>
        <v>0</v>
      </c>
      <c r="D34" s="79">
        <f>'ženy 20-34 let (od r. 1995)'!E34</f>
        <v>0</v>
      </c>
      <c r="E34" s="29">
        <f>'ženy 20-34 let (od r. 1995)'!C34</f>
        <v>0</v>
      </c>
      <c r="F34" s="80">
        <f>'ženy 20-34 let (od r. 1995)'!F34</f>
        <v>0</v>
      </c>
      <c r="G34" s="103"/>
      <c r="H34" s="97"/>
    </row>
    <row r="35" spans="2:8" ht="20.25">
      <c r="B35" s="77">
        <f>'ženy 20-34 let (od r. 1995)'!B35</f>
        <v>0</v>
      </c>
      <c r="C35" s="78">
        <f>'ženy 20-34 let (od r. 1995)'!D35</f>
        <v>0</v>
      </c>
      <c r="D35" s="79">
        <f>'ženy 20-34 let (od r. 1995)'!E35</f>
        <v>0</v>
      </c>
      <c r="E35" s="29">
        <f>'ženy 20-34 let (od r. 1995)'!C35</f>
        <v>0</v>
      </c>
      <c r="F35" s="80">
        <f>'ženy 20-34 let (od r. 1995)'!F35</f>
        <v>0</v>
      </c>
      <c r="G35" s="103"/>
      <c r="H35" s="97"/>
    </row>
    <row r="36" spans="2:8" ht="20.25">
      <c r="B36" s="77">
        <f>'ženy 20-34 let (od r. 1995)'!B36</f>
        <v>0</v>
      </c>
      <c r="C36" s="78">
        <f>'ženy 20-34 let (od r. 1995)'!D36</f>
        <v>0</v>
      </c>
      <c r="D36" s="79">
        <f>'ženy 20-34 let (od r. 1995)'!E36</f>
        <v>0</v>
      </c>
      <c r="E36" s="29">
        <f>'ženy 20-34 let (od r. 1995)'!C36</f>
        <v>0</v>
      </c>
      <c r="F36" s="80">
        <f>'ženy 20-34 let (od r. 1995)'!F36</f>
        <v>0</v>
      </c>
      <c r="G36" s="103"/>
      <c r="H36" s="97"/>
    </row>
    <row r="37" spans="2:8" ht="20.25">
      <c r="B37" s="77">
        <f>'ženy 20-34 let (od r. 1995)'!B37</f>
        <v>0</v>
      </c>
      <c r="C37" s="78">
        <f>'ženy 20-34 let (od r. 1995)'!D37</f>
        <v>0</v>
      </c>
      <c r="D37" s="79">
        <f>'ženy 20-34 let (od r. 1995)'!E37</f>
        <v>0</v>
      </c>
      <c r="E37" s="29">
        <f>'ženy 20-34 let (od r. 1995)'!C37</f>
        <v>0</v>
      </c>
      <c r="F37" s="80">
        <f>'ženy 20-34 let (od r. 1995)'!F37</f>
        <v>0</v>
      </c>
      <c r="G37" s="103"/>
      <c r="H37" s="97"/>
    </row>
    <row r="38" spans="2:8" ht="20.25">
      <c r="B38" s="77">
        <f>'ženy 20-34 let (od r. 1995)'!B38</f>
        <v>0</v>
      </c>
      <c r="C38" s="78">
        <f>'ženy 20-34 let (od r. 1995)'!D38</f>
        <v>0</v>
      </c>
      <c r="D38" s="79">
        <f>'ženy 20-34 let (od r. 1995)'!E38</f>
        <v>0</v>
      </c>
      <c r="E38" s="29">
        <f>'ženy 20-34 let (od r. 1995)'!C38</f>
        <v>0</v>
      </c>
      <c r="F38" s="80">
        <f>'ženy 20-34 let (od r. 1995)'!F38</f>
        <v>0</v>
      </c>
      <c r="G38" s="103"/>
      <c r="H38" s="97"/>
    </row>
    <row r="39" spans="2:8" ht="20.25">
      <c r="B39" s="77">
        <f>'ženy 20-34 let (od r. 1995)'!B39</f>
        <v>0</v>
      </c>
      <c r="C39" s="78">
        <f>'ženy 20-34 let (od r. 1995)'!D39</f>
        <v>0</v>
      </c>
      <c r="D39" s="79">
        <f>'ženy 20-34 let (od r. 1995)'!E39</f>
        <v>0</v>
      </c>
      <c r="E39" s="29">
        <f>'ženy 20-34 let (od r. 1995)'!C39</f>
        <v>0</v>
      </c>
      <c r="F39" s="80">
        <f>'ženy 20-34 let (od r. 1995)'!F39</f>
        <v>0</v>
      </c>
      <c r="G39" s="103"/>
      <c r="H39" s="97"/>
    </row>
    <row r="40" spans="2:8" ht="20.25">
      <c r="B40" s="77">
        <f>'ženy 20-34 let (od r. 1995)'!B40</f>
        <v>0</v>
      </c>
      <c r="C40" s="78">
        <f>'ženy 20-34 let (od r. 1995)'!D40</f>
        <v>0</v>
      </c>
      <c r="D40" s="79">
        <f>'ženy 20-34 let (od r. 1995)'!E40</f>
        <v>0</v>
      </c>
      <c r="E40" s="29">
        <f>'ženy 20-34 let (od r. 1995)'!C40</f>
        <v>0</v>
      </c>
      <c r="F40" s="80">
        <f>'ženy 20-34 let (od r. 1995)'!F40</f>
        <v>0</v>
      </c>
      <c r="G40" s="103"/>
      <c r="H40" s="97"/>
    </row>
    <row r="41" ht="18">
      <c r="E41" s="29">
        <f>'ženy 20-34 let (od r. 1995)'!C41</f>
        <v>0</v>
      </c>
    </row>
    <row r="42" ht="18">
      <c r="E42" s="29">
        <f>'ženy 20-34 let (od r. 1995)'!C42</f>
        <v>0</v>
      </c>
    </row>
    <row r="43" ht="18">
      <c r="E43" s="29">
        <f>'ženy 20-34 let (od r. 1995)'!C43</f>
        <v>0</v>
      </c>
    </row>
    <row r="44" ht="18">
      <c r="E44" s="29">
        <f>'ženy 20-34 let (od r. 1995)'!C44</f>
        <v>0</v>
      </c>
    </row>
  </sheetData>
  <sheetProtection selectLockedCells="1" selectUnlockedCells="1"/>
  <mergeCells count="2">
    <mergeCell ref="D1:E1"/>
    <mergeCell ref="A1:C1"/>
  </mergeCells>
  <conditionalFormatting sqref="B40:D40 E40:E44 F40:G40 B4:G39 H24:H40 A4:A23">
    <cfRule type="cellIs" priority="1" dxfId="11" operator="equal" stopIfTrue="1">
      <formula>0</formula>
    </cfRule>
  </conditionalFormatting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portrait" paperSize="9" scale="78" r:id="rId1"/>
  <headerFooter alignWithMargins="0">
    <oddHeader>&amp;LVečerní běh městem Čelákovice&amp;C&amp;"Times New Roman,Obyčejné"&amp;12 40. ročník&amp;RMemoriál Rudolfa Vichera</oddHeader>
    <oddFooter>&amp;LMDDM Čelákvovice&amp;R17. listopadu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8.75390625" style="8" customWidth="1"/>
    <col min="2" max="2" width="7.875" style="3" customWidth="1"/>
    <col min="3" max="3" width="20.875" style="4" customWidth="1"/>
    <col min="4" max="4" width="14.125" style="5" customWidth="1"/>
    <col min="5" max="5" width="7.625" style="6" customWidth="1"/>
    <col min="6" max="6" width="26.75390625" style="7" customWidth="1"/>
    <col min="7" max="7" width="10.875" style="3" customWidth="1"/>
    <col min="8" max="16384" width="9.00390625" style="8" customWidth="1"/>
  </cols>
  <sheetData>
    <row r="1" spans="1:7" ht="16.5" thickBot="1">
      <c r="A1" s="176" t="s">
        <v>0</v>
      </c>
      <c r="B1" s="177"/>
      <c r="C1" s="177"/>
      <c r="D1" s="175" t="s">
        <v>16</v>
      </c>
      <c r="E1" s="175"/>
      <c r="F1" s="147" t="s">
        <v>2</v>
      </c>
      <c r="G1" s="148" t="s">
        <v>3</v>
      </c>
    </row>
    <row r="2" spans="1:7" ht="3.75" customHeight="1" thickBot="1">
      <c r="A2" s="149"/>
      <c r="B2" s="150"/>
      <c r="C2" s="150"/>
      <c r="D2" s="151"/>
      <c r="E2" s="151"/>
      <c r="F2" s="150"/>
      <c r="G2" s="151"/>
    </row>
    <row r="3" spans="1:7" s="9" customFormat="1" ht="15.75">
      <c r="A3" s="153" t="s">
        <v>4</v>
      </c>
      <c r="B3" s="153" t="s">
        <v>7</v>
      </c>
      <c r="C3" s="153" t="s">
        <v>5</v>
      </c>
      <c r="D3" s="153" t="s">
        <v>6</v>
      </c>
      <c r="E3" s="153" t="s">
        <v>12</v>
      </c>
      <c r="F3" s="153" t="s">
        <v>8</v>
      </c>
      <c r="G3" s="153" t="s">
        <v>13</v>
      </c>
    </row>
    <row r="4" spans="1:7" ht="20.25">
      <c r="A4" s="86">
        <v>1</v>
      </c>
      <c r="B4" s="24">
        <f>'ženy nad 35 let - veteránky'!B10</f>
        <v>8</v>
      </c>
      <c r="C4" s="25" t="str">
        <f>'ženy nad 35 let - veteránky'!D10</f>
        <v>Lenčová</v>
      </c>
      <c r="D4" s="26" t="str">
        <f>'ženy nad 35 let - veteránky'!E10</f>
        <v>Jana</v>
      </c>
      <c r="E4" s="18">
        <f>'ženy nad 35 let - veteránky'!C10</f>
        <v>1969</v>
      </c>
      <c r="F4" s="17" t="str">
        <f>'ženy nad 35 let - veteránky'!F10</f>
        <v> Milovice</v>
      </c>
      <c r="G4" s="27"/>
    </row>
    <row r="5" spans="1:7" ht="20.25">
      <c r="A5" s="86">
        <v>2</v>
      </c>
      <c r="B5" s="24">
        <f>'ženy nad 35 let - veteránky'!B9</f>
        <v>6</v>
      </c>
      <c r="C5" s="25" t="str">
        <f>'ženy nad 35 let - veteránky'!D9</f>
        <v>Flieglová</v>
      </c>
      <c r="D5" s="26" t="str">
        <f>'ženy nad 35 let - veteránky'!E9</f>
        <v>Alena</v>
      </c>
      <c r="E5" s="18">
        <f>'ženy nad 35 let - veteránky'!C9</f>
        <v>1962</v>
      </c>
      <c r="F5" s="17" t="str">
        <f>'ženy nad 35 let - veteránky'!F9</f>
        <v>SABZO</v>
      </c>
      <c r="G5" s="27"/>
    </row>
    <row r="6" spans="1:7" ht="20.25">
      <c r="A6" s="86">
        <v>3</v>
      </c>
      <c r="B6" s="24">
        <f>'ženy nad 35 let - veteránky'!B5</f>
        <v>19</v>
      </c>
      <c r="C6" s="25" t="str">
        <f>'ženy nad 35 let - veteránky'!D5</f>
        <v>Mališová</v>
      </c>
      <c r="D6" s="26" t="str">
        <f>'ženy nad 35 let - veteránky'!E5</f>
        <v>Karla</v>
      </c>
      <c r="E6" s="18">
        <f>'ženy nad 35 let - veteránky'!C5</f>
        <v>1960</v>
      </c>
      <c r="F6" s="17" t="str">
        <f>'ženy nad 35 let - veteránky'!F5</f>
        <v>USK Praha</v>
      </c>
      <c r="G6" s="27"/>
    </row>
    <row r="7" spans="1:7" ht="20.25">
      <c r="A7" s="86">
        <v>4</v>
      </c>
      <c r="B7" s="24">
        <f>'ženy nad 35 let - veteránky'!B8</f>
        <v>9</v>
      </c>
      <c r="C7" s="25" t="str">
        <f>'ženy nad 35 let - veteránky'!D8</f>
        <v>Hlinková</v>
      </c>
      <c r="D7" s="26" t="str">
        <f>'ženy nad 35 let - veteránky'!E8</f>
        <v>Wlasta</v>
      </c>
      <c r="E7" s="18">
        <f>'ženy nad 35 let - veteránky'!C8</f>
        <v>1964</v>
      </c>
      <c r="F7" s="17" t="str">
        <f>'ženy nad 35 let - veteránky'!F8</f>
        <v>Rysy</v>
      </c>
      <c r="G7" s="27"/>
    </row>
    <row r="8" spans="1:7" ht="20.25">
      <c r="A8" s="86">
        <v>5</v>
      </c>
      <c r="B8" s="24">
        <f>'ženy nad 35 let - veteránky'!B6</f>
        <v>15</v>
      </c>
      <c r="C8" s="25" t="str">
        <f>'ženy nad 35 let - veteránky'!D6</f>
        <v>Ledvinová</v>
      </c>
      <c r="D8" s="26" t="str">
        <f>'ženy nad 35 let - veteránky'!E6</f>
        <v>Kateřina</v>
      </c>
      <c r="E8" s="18">
        <f>'ženy nad 35 let - veteránky'!C6</f>
        <v>1978</v>
      </c>
      <c r="F8" s="17" t="str">
        <f>'ženy nad 35 let - veteránky'!F6</f>
        <v>GP Kolín</v>
      </c>
      <c r="G8" s="27"/>
    </row>
    <row r="9" spans="1:7" ht="20.25">
      <c r="A9" s="86">
        <v>6</v>
      </c>
      <c r="B9" s="24">
        <f>'ženy nad 35 let - veteránky'!B7</f>
        <v>16</v>
      </c>
      <c r="C9" s="25" t="str">
        <f>'ženy nad 35 let - veteránky'!D7</f>
        <v>Hodečková</v>
      </c>
      <c r="D9" s="26" t="str">
        <f>'ženy nad 35 let - veteránky'!E7</f>
        <v>Iveta</v>
      </c>
      <c r="E9" s="18">
        <f>'ženy nad 35 let - veteránky'!C7</f>
        <v>1968</v>
      </c>
      <c r="F9" s="17" t="str">
        <f>'ženy nad 35 let - veteránky'!F7</f>
        <v>GP Kolín</v>
      </c>
      <c r="G9" s="27"/>
    </row>
    <row r="10" spans="1:7" ht="20.25">
      <c r="A10" s="86">
        <v>7</v>
      </c>
      <c r="B10" s="24">
        <f>'ženy nad 35 let - veteránky'!B4</f>
        <v>22</v>
      </c>
      <c r="C10" s="25" t="str">
        <f>'ženy nad 35 let - veteránky'!D4</f>
        <v>Škorpilová </v>
      </c>
      <c r="D10" s="26" t="str">
        <f>'ženy nad 35 let - veteránky'!E4</f>
        <v>Jana</v>
      </c>
      <c r="E10" s="18">
        <f>'ženy nad 35 let - veteránky'!C4</f>
        <v>1974</v>
      </c>
      <c r="F10" s="17" t="str">
        <f>'ženy nad 35 let - veteránky'!F4</f>
        <v>SC Jičín</v>
      </c>
      <c r="G10" s="27"/>
    </row>
    <row r="11" spans="1:7" ht="15.75">
      <c r="A11" s="104"/>
      <c r="B11" s="92">
        <f>'ženy nad 35 let - veteránky'!B11</f>
        <v>13</v>
      </c>
      <c r="C11" s="93" t="str">
        <f>'ženy nad 35 let - veteránky'!D11</f>
        <v>Hedvičáková</v>
      </c>
      <c r="D11" s="93" t="str">
        <f>'ženy nad 35 let - veteránky'!E11</f>
        <v>Martina</v>
      </c>
      <c r="E11" s="92">
        <f>'ženy nad 35 let - veteránky'!C11</f>
        <v>1961</v>
      </c>
      <c r="F11" s="93" t="str">
        <f>'ženy nad 35 let - veteránky'!F11</f>
        <v>Spartak Hrdlořezy - Pha 9</v>
      </c>
      <c r="G11" s="105"/>
    </row>
    <row r="12" spans="1:7" ht="15.75">
      <c r="A12" s="101"/>
      <c r="B12" s="29">
        <f>'ženy nad 35 let - veteránky'!B12</f>
        <v>18</v>
      </c>
      <c r="C12" s="80" t="str">
        <f>'ženy nad 35 let - veteránky'!D12</f>
        <v>Andrová</v>
      </c>
      <c r="D12" s="80" t="str">
        <f>'ženy nad 35 let - veteránky'!E12</f>
        <v>Martina</v>
      </c>
      <c r="E12" s="29">
        <f>'ženy nad 35 let - veteránky'!C12</f>
        <v>1977</v>
      </c>
      <c r="F12" s="80" t="str">
        <f>'ženy nad 35 let - veteránky'!F12</f>
        <v>Milovice</v>
      </c>
      <c r="G12" s="102"/>
    </row>
    <row r="13" spans="1:7" ht="15.75">
      <c r="A13" s="101"/>
      <c r="B13" s="29">
        <f>'ženy nad 35 let - veteránky'!B13</f>
        <v>17</v>
      </c>
      <c r="C13" s="80" t="str">
        <f>'ženy nad 35 let - veteránky'!D13</f>
        <v>Štemberová</v>
      </c>
      <c r="D13" s="80" t="str">
        <f>'ženy nad 35 let - veteránky'!E13</f>
        <v>Dana</v>
      </c>
      <c r="E13" s="29">
        <f>'ženy nad 35 let - veteránky'!C13</f>
        <v>1969</v>
      </c>
      <c r="F13" s="80" t="str">
        <f>'ženy nad 35 let - veteránky'!F13</f>
        <v>Litoměřice</v>
      </c>
      <c r="G13" s="102"/>
    </row>
    <row r="14" spans="1:7" ht="15.75">
      <c r="A14" s="101"/>
      <c r="B14" s="29">
        <f>'ženy nad 35 let - veteránky'!B14</f>
        <v>0</v>
      </c>
      <c r="C14" s="80">
        <f>'ženy nad 35 let - veteránky'!D14</f>
        <v>0</v>
      </c>
      <c r="D14" s="80">
        <f>'ženy nad 35 let - veteránky'!E14</f>
        <v>0</v>
      </c>
      <c r="E14" s="29">
        <f>'ženy nad 35 let - veteránky'!C14</f>
        <v>0</v>
      </c>
      <c r="F14" s="80">
        <f>'ženy nad 35 let - veteránky'!F14</f>
        <v>0</v>
      </c>
      <c r="G14" s="102"/>
    </row>
    <row r="15" spans="1:7" ht="15.75">
      <c r="A15" s="101"/>
      <c r="B15" s="29">
        <f>'ženy nad 35 let - veteránky'!B15</f>
        <v>0</v>
      </c>
      <c r="C15" s="80">
        <f>'ženy nad 35 let - veteránky'!D15</f>
        <v>0</v>
      </c>
      <c r="D15" s="80">
        <f>'ženy nad 35 let - veteránky'!E15</f>
        <v>0</v>
      </c>
      <c r="E15" s="29">
        <f>'ženy nad 35 let - veteránky'!C15</f>
        <v>0</v>
      </c>
      <c r="F15" s="80">
        <f>'ženy nad 35 let - veteránky'!F15</f>
        <v>0</v>
      </c>
      <c r="G15" s="102"/>
    </row>
    <row r="16" spans="1:7" ht="15.75">
      <c r="A16" s="101"/>
      <c r="B16" s="29">
        <f>'ženy nad 35 let - veteránky'!B16</f>
        <v>0</v>
      </c>
      <c r="C16" s="80">
        <f>'ženy nad 35 let - veteránky'!D16</f>
        <v>0</v>
      </c>
      <c r="D16" s="80">
        <f>'ženy nad 35 let - veteránky'!E16</f>
        <v>0</v>
      </c>
      <c r="E16" s="29">
        <f>'ženy nad 35 let - veteránky'!C16</f>
        <v>0</v>
      </c>
      <c r="F16" s="80">
        <f>'ženy nad 35 let - veteránky'!F16</f>
        <v>0</v>
      </c>
      <c r="G16" s="102"/>
    </row>
    <row r="17" spans="1:7" ht="15.75">
      <c r="A17" s="101"/>
      <c r="B17" s="29">
        <f>'ženy nad 35 let - veteránky'!B17</f>
        <v>0</v>
      </c>
      <c r="C17" s="80">
        <f>'ženy nad 35 let - veteránky'!D17</f>
        <v>0</v>
      </c>
      <c r="D17" s="80">
        <f>'ženy nad 35 let - veteránky'!E17</f>
        <v>0</v>
      </c>
      <c r="E17" s="29">
        <f>'ženy nad 35 let - veteránky'!C17</f>
        <v>0</v>
      </c>
      <c r="F17" s="80">
        <f>'ženy nad 35 let - veteránky'!F17</f>
        <v>0</v>
      </c>
      <c r="G17" s="102"/>
    </row>
    <row r="18" spans="1:7" ht="15.75">
      <c r="A18" s="101"/>
      <c r="B18" s="29">
        <f>'ženy nad 35 let - veteránky'!B18</f>
        <v>0</v>
      </c>
      <c r="C18" s="80">
        <f>'ženy nad 35 let - veteránky'!D18</f>
        <v>0</v>
      </c>
      <c r="D18" s="80">
        <f>'ženy nad 35 let - veteránky'!E18</f>
        <v>0</v>
      </c>
      <c r="E18" s="29">
        <f>'ženy nad 35 let - veteránky'!C18</f>
        <v>0</v>
      </c>
      <c r="F18" s="80">
        <f>'ženy nad 35 let - veteránky'!F18</f>
        <v>0</v>
      </c>
      <c r="G18" s="102"/>
    </row>
    <row r="19" spans="1:7" ht="15.75">
      <c r="A19" s="101"/>
      <c r="B19" s="29">
        <f>'ženy nad 35 let - veteránky'!B19</f>
        <v>0</v>
      </c>
      <c r="C19" s="80">
        <f>'ženy nad 35 let - veteránky'!D19</f>
        <v>0</v>
      </c>
      <c r="D19" s="80">
        <f>'ženy nad 35 let - veteránky'!E19</f>
        <v>0</v>
      </c>
      <c r="E19" s="29">
        <f>'ženy nad 35 let - veteránky'!C19</f>
        <v>0</v>
      </c>
      <c r="F19" s="80">
        <f>'ženy nad 35 let - veteránky'!F19</f>
        <v>0</v>
      </c>
      <c r="G19" s="102"/>
    </row>
    <row r="20" spans="1:7" ht="15.75">
      <c r="A20" s="101"/>
      <c r="B20" s="29">
        <f>'ženy nad 35 let - veteránky'!B20</f>
        <v>0</v>
      </c>
      <c r="C20" s="80">
        <f>'ženy nad 35 let - veteránky'!D20</f>
        <v>0</v>
      </c>
      <c r="D20" s="80">
        <f>'ženy nad 35 let - veteránky'!E20</f>
        <v>0</v>
      </c>
      <c r="E20" s="29">
        <f>'ženy nad 35 let - veteránky'!C20</f>
        <v>0</v>
      </c>
      <c r="F20" s="80">
        <f>'ženy nad 35 let - veteránky'!F20</f>
        <v>0</v>
      </c>
      <c r="G20" s="102"/>
    </row>
    <row r="21" spans="1:7" ht="15.75">
      <c r="A21" s="101"/>
      <c r="B21" s="29">
        <f>'ženy nad 35 let - veteránky'!B21</f>
        <v>0</v>
      </c>
      <c r="C21" s="80">
        <f>'ženy nad 35 let - veteránky'!D21</f>
        <v>0</v>
      </c>
      <c r="D21" s="80">
        <f>'ženy nad 35 let - veteránky'!E21</f>
        <v>0</v>
      </c>
      <c r="E21" s="29">
        <f>'ženy nad 35 let - veteránky'!C21</f>
        <v>0</v>
      </c>
      <c r="F21" s="80">
        <f>'ženy nad 35 let - veteránky'!F21</f>
        <v>0</v>
      </c>
      <c r="G21" s="102"/>
    </row>
    <row r="22" spans="1:7" ht="15.75">
      <c r="A22" s="101"/>
      <c r="B22" s="29">
        <f>'ženy nad 35 let - veteránky'!B22</f>
        <v>0</v>
      </c>
      <c r="C22" s="80">
        <f>'ženy nad 35 let - veteránky'!D22</f>
        <v>0</v>
      </c>
      <c r="D22" s="80">
        <f>'ženy nad 35 let - veteránky'!E22</f>
        <v>0</v>
      </c>
      <c r="E22" s="29">
        <f>'ženy nad 35 let - veteránky'!C22</f>
        <v>0</v>
      </c>
      <c r="F22" s="80">
        <f>'ženy nad 35 let - veteránky'!F22</f>
        <v>0</v>
      </c>
      <c r="G22" s="102"/>
    </row>
    <row r="23" spans="1:7" ht="15.75">
      <c r="A23" s="101"/>
      <c r="B23" s="29">
        <f>'ženy nad 35 let - veteránky'!B23</f>
        <v>0</v>
      </c>
      <c r="C23" s="80">
        <f>'ženy nad 35 let - veteránky'!D23</f>
        <v>0</v>
      </c>
      <c r="D23" s="80">
        <f>'ženy nad 35 let - veteránky'!E23</f>
        <v>0</v>
      </c>
      <c r="E23" s="29">
        <f>'ženy nad 35 let - veteránky'!C23</f>
        <v>0</v>
      </c>
      <c r="F23" s="80">
        <f>'ženy nad 35 let - veteránky'!F23</f>
        <v>0</v>
      </c>
      <c r="G23" s="102"/>
    </row>
    <row r="24" spans="1:7" ht="15.75">
      <c r="A24" s="101"/>
      <c r="B24" s="29">
        <f>'ženy nad 35 let - veteránky'!B24</f>
        <v>0</v>
      </c>
      <c r="C24" s="80">
        <f>'ženy nad 35 let - veteránky'!D24</f>
        <v>0</v>
      </c>
      <c r="D24" s="80">
        <f>'ženy nad 35 let - veteránky'!E24</f>
        <v>0</v>
      </c>
      <c r="E24" s="29">
        <f>'ženy nad 35 let - veteránky'!C24</f>
        <v>0</v>
      </c>
      <c r="F24" s="80">
        <f>'ženy nad 35 let - veteránky'!F24</f>
        <v>0</v>
      </c>
      <c r="G24" s="102"/>
    </row>
    <row r="25" spans="1:7" ht="15.75">
      <c r="A25" s="101"/>
      <c r="B25" s="29">
        <f>'ženy nad 35 let - veteránky'!B25</f>
        <v>0</v>
      </c>
      <c r="C25" s="80">
        <f>'ženy nad 35 let - veteránky'!D25</f>
        <v>0</v>
      </c>
      <c r="D25" s="80">
        <f>'ženy nad 35 let - veteránky'!E25</f>
        <v>0</v>
      </c>
      <c r="E25" s="29">
        <f>'ženy nad 35 let - veteránky'!C25</f>
        <v>0</v>
      </c>
      <c r="F25" s="80">
        <f>'ženy nad 35 let - veteránky'!F25</f>
        <v>0</v>
      </c>
      <c r="G25" s="102"/>
    </row>
    <row r="26" spans="1:7" ht="15.75">
      <c r="A26" s="101"/>
      <c r="B26" s="29">
        <f>'ženy nad 35 let - veteránky'!B26</f>
        <v>0</v>
      </c>
      <c r="C26" s="80">
        <f>'ženy nad 35 let - veteránky'!D26</f>
        <v>0</v>
      </c>
      <c r="D26" s="80">
        <f>'ženy nad 35 let - veteránky'!E26</f>
        <v>0</v>
      </c>
      <c r="E26" s="29">
        <f>'ženy nad 35 let - veteránky'!C26</f>
        <v>0</v>
      </c>
      <c r="F26" s="80">
        <f>'ženy nad 35 let - veteránky'!F26</f>
        <v>0</v>
      </c>
      <c r="G26" s="102"/>
    </row>
    <row r="27" spans="1:7" ht="15.75">
      <c r="A27" s="101"/>
      <c r="B27" s="29">
        <f>'ženy nad 35 let - veteránky'!B27</f>
        <v>0</v>
      </c>
      <c r="C27" s="80">
        <f>'ženy nad 35 let - veteránky'!D27</f>
        <v>0</v>
      </c>
      <c r="D27" s="80">
        <f>'ženy nad 35 let - veteránky'!E27</f>
        <v>0</v>
      </c>
      <c r="E27" s="29">
        <f>'ženy nad 35 let - veteránky'!C27</f>
        <v>0</v>
      </c>
      <c r="F27" s="80">
        <f>'ženy nad 35 let - veteránky'!F27</f>
        <v>0</v>
      </c>
      <c r="G27" s="102"/>
    </row>
    <row r="28" spans="1:7" ht="15.75">
      <c r="A28" s="101"/>
      <c r="B28" s="29">
        <f>'ženy nad 35 let - veteránky'!B28</f>
        <v>0</v>
      </c>
      <c r="C28" s="80">
        <f>'ženy nad 35 let - veteránky'!D28</f>
        <v>0</v>
      </c>
      <c r="D28" s="80">
        <f>'ženy nad 35 let - veteránky'!E28</f>
        <v>0</v>
      </c>
      <c r="E28" s="29">
        <f>'ženy nad 35 let - veteránky'!C28</f>
        <v>0</v>
      </c>
      <c r="F28" s="80">
        <f>'ženy nad 35 let - veteránky'!F28</f>
        <v>0</v>
      </c>
      <c r="G28" s="102"/>
    </row>
    <row r="29" spans="1:7" ht="15.75">
      <c r="A29" s="101"/>
      <c r="B29" s="29">
        <f>'ženy nad 35 let - veteránky'!B29</f>
        <v>0</v>
      </c>
      <c r="C29" s="80">
        <f>'ženy nad 35 let - veteránky'!D29</f>
        <v>0</v>
      </c>
      <c r="D29" s="80">
        <f>'ženy nad 35 let - veteránky'!E29</f>
        <v>0</v>
      </c>
      <c r="E29" s="29">
        <f>'ženy nad 35 let - veteránky'!C29</f>
        <v>0</v>
      </c>
      <c r="F29" s="80">
        <f>'ženy nad 35 let - veteránky'!F29</f>
        <v>0</v>
      </c>
      <c r="G29" s="102"/>
    </row>
    <row r="30" spans="1:7" ht="15.75">
      <c r="A30" s="101"/>
      <c r="B30" s="29">
        <f>'ženy nad 35 let - veteránky'!B30</f>
        <v>0</v>
      </c>
      <c r="C30" s="80">
        <f>'ženy nad 35 let - veteránky'!D30</f>
        <v>0</v>
      </c>
      <c r="D30" s="80">
        <f>'ženy nad 35 let - veteránky'!E30</f>
        <v>0</v>
      </c>
      <c r="E30" s="29">
        <f>'ženy nad 35 let - veteránky'!C30</f>
        <v>0</v>
      </c>
      <c r="F30" s="80">
        <f>'ženy nad 35 let - veteránky'!F30</f>
        <v>0</v>
      </c>
      <c r="G30" s="102"/>
    </row>
    <row r="31" spans="1:7" ht="15.75">
      <c r="A31" s="101"/>
      <c r="B31" s="29">
        <f>'ženy nad 35 let - veteránky'!B31</f>
        <v>0</v>
      </c>
      <c r="C31" s="80">
        <f>'ženy nad 35 let - veteránky'!D31</f>
        <v>0</v>
      </c>
      <c r="D31" s="80">
        <f>'ženy nad 35 let - veteránky'!E31</f>
        <v>0</v>
      </c>
      <c r="E31" s="29">
        <f>'ženy nad 35 let - veteránky'!C31</f>
        <v>0</v>
      </c>
      <c r="F31" s="80">
        <f>'ženy nad 35 let - veteránky'!F31</f>
        <v>0</v>
      </c>
      <c r="G31" s="102"/>
    </row>
    <row r="32" spans="1:7" ht="15.75">
      <c r="A32" s="101"/>
      <c r="B32" s="29">
        <f>'ženy nad 35 let - veteránky'!B32</f>
        <v>0</v>
      </c>
      <c r="C32" s="80">
        <f>'ženy nad 35 let - veteránky'!D32</f>
        <v>0</v>
      </c>
      <c r="D32" s="80">
        <f>'ženy nad 35 let - veteránky'!E32</f>
        <v>0</v>
      </c>
      <c r="E32" s="29">
        <f>'ženy nad 35 let - veteránky'!C32</f>
        <v>0</v>
      </c>
      <c r="F32" s="80">
        <f>'ženy nad 35 let - veteránky'!F32</f>
        <v>0</v>
      </c>
      <c r="G32" s="102"/>
    </row>
    <row r="33" spans="1:7" ht="15.75">
      <c r="A33" s="101"/>
      <c r="B33" s="29">
        <f>'ženy nad 35 let - veteránky'!B33</f>
        <v>0</v>
      </c>
      <c r="C33" s="80">
        <f>'ženy nad 35 let - veteránky'!D33</f>
        <v>0</v>
      </c>
      <c r="D33" s="80">
        <f>'ženy nad 35 let - veteránky'!E33</f>
        <v>0</v>
      </c>
      <c r="E33" s="29">
        <f>'ženy nad 35 let - veteránky'!C33</f>
        <v>0</v>
      </c>
      <c r="F33" s="80">
        <f>'ženy nad 35 let - veteránky'!F33</f>
        <v>0</v>
      </c>
      <c r="G33" s="102"/>
    </row>
    <row r="34" spans="1:7" ht="15.75">
      <c r="A34" s="101"/>
      <c r="B34" s="29">
        <f>'ženy nad 35 let - veteránky'!B34</f>
        <v>0</v>
      </c>
      <c r="C34" s="80">
        <f>'ženy nad 35 let - veteránky'!D34</f>
        <v>0</v>
      </c>
      <c r="D34" s="80">
        <f>'ženy nad 35 let - veteránky'!E34</f>
        <v>0</v>
      </c>
      <c r="E34" s="29">
        <f>'ženy nad 35 let - veteránky'!C34</f>
        <v>0</v>
      </c>
      <c r="F34" s="80">
        <f>'ženy nad 35 let - veteránky'!F34</f>
        <v>0</v>
      </c>
      <c r="G34" s="102"/>
    </row>
  </sheetData>
  <sheetProtection selectLockedCells="1" selectUnlockedCells="1"/>
  <mergeCells count="2">
    <mergeCell ref="D1:E1"/>
    <mergeCell ref="A1:C1"/>
  </mergeCells>
  <conditionalFormatting sqref="A4:G34">
    <cfRule type="cellIs" priority="1" dxfId="11" operator="equal" stopIfTrue="1">
      <formula>0</formula>
    </cfRule>
  </conditionalFormatting>
  <printOptions/>
  <pageMargins left="0.7874015748031497" right="0.7874015748031497" top="1.062992125984252" bottom="1.062992125984252" header="0.7874015748031497" footer="0.7874015748031497"/>
  <pageSetup fitToHeight="0" fitToWidth="1" horizontalDpi="600" verticalDpi="600" orientation="portrait" paperSize="9" scale="82" r:id="rId1"/>
  <headerFooter alignWithMargins="0">
    <oddHeader>&amp;LVečerní běh městem Čelákovice&amp;C&amp;"Times New Roman,Obyčejné"&amp;12 40. ročník&amp;RMemoriál Rudolfa Vichera</oddHeader>
    <oddFooter>&amp;LMDDM Čelákvovice&amp;R17. listopadu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Layout" workbookViewId="0" topLeftCell="A1">
      <selection activeCell="E8" sqref="E8"/>
    </sheetView>
  </sheetViews>
  <sheetFormatPr defaultColWidth="9.00390625" defaultRowHeight="12.75"/>
  <cols>
    <col min="3" max="3" width="17.375" style="0" customWidth="1"/>
    <col min="4" max="4" width="15.375" style="0" customWidth="1"/>
    <col min="5" max="5" width="12.125" style="0" customWidth="1"/>
    <col min="6" max="6" width="27.00390625" style="0" customWidth="1"/>
    <col min="8" max="8" width="12.375" style="0" customWidth="1"/>
  </cols>
  <sheetData>
    <row r="1" spans="1:8" ht="21.75" customHeight="1" thickBot="1">
      <c r="A1" s="176" t="s">
        <v>0</v>
      </c>
      <c r="B1" s="177"/>
      <c r="C1" s="177"/>
      <c r="D1" s="178" t="s">
        <v>18</v>
      </c>
      <c r="E1" s="178"/>
      <c r="F1" s="177" t="s">
        <v>2</v>
      </c>
      <c r="G1" s="179"/>
      <c r="H1" s="158" t="s">
        <v>3</v>
      </c>
    </row>
    <row r="2" spans="1:8" s="82" customFormat="1" ht="4.5" customHeight="1" thickBot="1">
      <c r="A2" s="159"/>
      <c r="B2" s="159"/>
      <c r="C2" s="159"/>
      <c r="D2" s="160"/>
      <c r="E2" s="160"/>
      <c r="F2" s="161"/>
      <c r="G2" s="160"/>
      <c r="H2" s="162"/>
    </row>
    <row r="3" spans="1:8" s="81" customFormat="1" ht="16.5" thickBot="1">
      <c r="A3" s="163" t="s">
        <v>14</v>
      </c>
      <c r="B3" s="156" t="s">
        <v>7</v>
      </c>
      <c r="C3" s="156" t="s">
        <v>5</v>
      </c>
      <c r="D3" s="156" t="s">
        <v>6</v>
      </c>
      <c r="E3" s="156" t="s">
        <v>12</v>
      </c>
      <c r="F3" s="156" t="s">
        <v>8</v>
      </c>
      <c r="G3" s="156" t="s">
        <v>13</v>
      </c>
      <c r="H3" s="154" t="s">
        <v>11</v>
      </c>
    </row>
    <row r="4" spans="1:8" ht="20.25">
      <c r="A4" s="84"/>
      <c r="B4" s="63"/>
      <c r="C4" s="64"/>
      <c r="D4" s="65"/>
      <c r="E4" s="66"/>
      <c r="F4" s="67"/>
      <c r="G4" s="83"/>
      <c r="H4" s="182"/>
    </row>
    <row r="5" spans="1:8" ht="20.25">
      <c r="A5" s="28"/>
      <c r="B5" s="24"/>
      <c r="C5" s="25"/>
      <c r="D5" s="26"/>
      <c r="E5" s="18"/>
      <c r="F5" s="17"/>
      <c r="G5" s="27"/>
      <c r="H5" s="183"/>
    </row>
    <row r="6" spans="1:8" ht="20.25">
      <c r="A6" s="28"/>
      <c r="B6" s="24"/>
      <c r="C6" s="25"/>
      <c r="D6" s="26"/>
      <c r="E6" s="18"/>
      <c r="F6" s="17"/>
      <c r="G6" s="27"/>
      <c r="H6" s="183"/>
    </row>
    <row r="7" spans="1:8" ht="20.25">
      <c r="A7" s="28"/>
      <c r="B7" s="24"/>
      <c r="C7" s="25"/>
      <c r="D7" s="26"/>
      <c r="E7" s="18"/>
      <c r="F7" s="17"/>
      <c r="G7" s="27"/>
      <c r="H7" s="183"/>
    </row>
    <row r="8" spans="1:8" ht="20.25">
      <c r="A8" s="28"/>
      <c r="B8" s="24"/>
      <c r="C8" s="25"/>
      <c r="D8" s="26"/>
      <c r="E8" s="18"/>
      <c r="F8" s="17"/>
      <c r="G8" s="27"/>
      <c r="H8" s="183"/>
    </row>
    <row r="9" spans="1:8" ht="20.25">
      <c r="A9" s="28"/>
      <c r="B9" s="24"/>
      <c r="C9" s="25"/>
      <c r="D9" s="26"/>
      <c r="E9" s="18"/>
      <c r="F9" s="17"/>
      <c r="G9" s="27"/>
      <c r="H9" s="183"/>
    </row>
    <row r="10" spans="1:8" ht="20.25">
      <c r="A10" s="28"/>
      <c r="B10" s="24"/>
      <c r="C10" s="25"/>
      <c r="D10" s="26"/>
      <c r="E10" s="18"/>
      <c r="F10" s="17"/>
      <c r="G10" s="27"/>
      <c r="H10" s="183"/>
    </row>
    <row r="11" spans="1:8" ht="20.25">
      <c r="A11" s="28"/>
      <c r="B11" s="24"/>
      <c r="C11" s="25"/>
      <c r="D11" s="26"/>
      <c r="E11" s="18"/>
      <c r="F11" s="17"/>
      <c r="G11" s="27"/>
      <c r="H11" s="183"/>
    </row>
    <row r="12" spans="1:8" ht="20.25">
      <c r="A12" s="28"/>
      <c r="B12" s="24"/>
      <c r="C12" s="25"/>
      <c r="D12" s="26"/>
      <c r="E12" s="18"/>
      <c r="F12" s="17"/>
      <c r="G12" s="27"/>
      <c r="H12" s="183"/>
    </row>
    <row r="13" spans="1:8" ht="20.25">
      <c r="A13" s="28"/>
      <c r="B13" s="24"/>
      <c r="C13" s="25"/>
      <c r="D13" s="26"/>
      <c r="E13" s="18"/>
      <c r="F13" s="17"/>
      <c r="G13" s="27"/>
      <c r="H13" s="183"/>
    </row>
    <row r="14" spans="1:8" ht="20.25">
      <c r="A14" s="28"/>
      <c r="B14" s="24"/>
      <c r="C14" s="25"/>
      <c r="D14" s="26"/>
      <c r="E14" s="18"/>
      <c r="F14" s="17"/>
      <c r="G14" s="27"/>
      <c r="H14" s="183"/>
    </row>
    <row r="15" spans="1:8" ht="20.25">
      <c r="A15" s="28"/>
      <c r="B15" s="24"/>
      <c r="C15" s="25"/>
      <c r="D15" s="26"/>
      <c r="E15" s="18"/>
      <c r="F15" s="17"/>
      <c r="G15" s="27"/>
      <c r="H15" s="183"/>
    </row>
    <row r="16" spans="1:8" ht="20.25">
      <c r="A16" s="28"/>
      <c r="B16" s="24"/>
      <c r="C16" s="25"/>
      <c r="D16" s="26"/>
      <c r="E16" s="18"/>
      <c r="F16" s="17"/>
      <c r="G16" s="74"/>
      <c r="H16" s="183"/>
    </row>
    <row r="17" spans="1:8" ht="20.25">
      <c r="A17" s="28"/>
      <c r="B17" s="24"/>
      <c r="C17" s="25"/>
      <c r="D17" s="26"/>
      <c r="E17" s="18"/>
      <c r="F17" s="17"/>
      <c r="G17" s="27"/>
      <c r="H17" s="183"/>
    </row>
    <row r="18" spans="1:8" ht="20.25">
      <c r="A18" s="28"/>
      <c r="B18" s="24"/>
      <c r="C18" s="25"/>
      <c r="D18" s="26"/>
      <c r="E18" s="18"/>
      <c r="F18" s="17"/>
      <c r="G18" s="27"/>
      <c r="H18" s="183"/>
    </row>
    <row r="19" spans="1:8" ht="20.25">
      <c r="A19" s="28"/>
      <c r="B19" s="24"/>
      <c r="C19" s="25"/>
      <c r="D19" s="26"/>
      <c r="E19" s="18"/>
      <c r="F19" s="17"/>
      <c r="G19" s="27"/>
      <c r="H19" s="183"/>
    </row>
    <row r="20" spans="1:8" ht="20.25">
      <c r="A20" s="28"/>
      <c r="B20" s="24"/>
      <c r="C20" s="25"/>
      <c r="D20" s="26"/>
      <c r="E20" s="18"/>
      <c r="F20" s="17"/>
      <c r="G20" s="27"/>
      <c r="H20" s="183"/>
    </row>
    <row r="21" spans="1:8" ht="20.25">
      <c r="A21" s="28"/>
      <c r="B21" s="24"/>
      <c r="C21" s="25"/>
      <c r="D21" s="26"/>
      <c r="E21" s="18"/>
      <c r="F21" s="17"/>
      <c r="G21" s="27"/>
      <c r="H21" s="183"/>
    </row>
    <row r="22" spans="1:8" ht="20.25">
      <c r="A22" s="28"/>
      <c r="B22" s="24"/>
      <c r="C22" s="25"/>
      <c r="D22" s="26"/>
      <c r="E22" s="18"/>
      <c r="F22" s="17"/>
      <c r="G22" s="27"/>
      <c r="H22" s="183"/>
    </row>
    <row r="23" spans="1:8" ht="20.25">
      <c r="A23" s="28"/>
      <c r="B23" s="24"/>
      <c r="C23" s="25"/>
      <c r="D23" s="26"/>
      <c r="E23" s="18"/>
      <c r="F23" s="17"/>
      <c r="G23" s="27"/>
      <c r="H23" s="183"/>
    </row>
    <row r="24" spans="1:8" ht="20.25">
      <c r="A24" s="28"/>
      <c r="B24" s="24"/>
      <c r="C24" s="25"/>
      <c r="D24" s="26"/>
      <c r="E24" s="18"/>
      <c r="F24" s="17"/>
      <c r="G24" s="27"/>
      <c r="H24" s="183"/>
    </row>
    <row r="25" spans="1:8" ht="20.25">
      <c r="A25" s="28"/>
      <c r="B25" s="24"/>
      <c r="C25" s="25"/>
      <c r="D25" s="26"/>
      <c r="E25" s="18"/>
      <c r="F25" s="17"/>
      <c r="G25" s="27"/>
      <c r="H25" s="183"/>
    </row>
    <row r="26" spans="1:8" ht="20.25">
      <c r="A26" s="28"/>
      <c r="B26" s="24"/>
      <c r="C26" s="25"/>
      <c r="D26" s="26"/>
      <c r="E26" s="18"/>
      <c r="F26" s="17"/>
      <c r="G26" s="74"/>
      <c r="H26" s="183"/>
    </row>
    <row r="27" spans="1:8" ht="20.25">
      <c r="A27" s="28"/>
      <c r="B27" s="24"/>
      <c r="C27" s="25"/>
      <c r="D27" s="26"/>
      <c r="E27" s="18"/>
      <c r="F27" s="17"/>
      <c r="G27" s="27"/>
      <c r="H27" s="183"/>
    </row>
    <row r="28" spans="1:8" ht="20.25">
      <c r="A28" s="28"/>
      <c r="B28" s="24"/>
      <c r="C28" s="25"/>
      <c r="D28" s="26"/>
      <c r="E28" s="18"/>
      <c r="F28" s="17"/>
      <c r="G28" s="27"/>
      <c r="H28" s="183"/>
    </row>
    <row r="29" spans="1:8" ht="20.25">
      <c r="A29" s="28"/>
      <c r="B29" s="24"/>
      <c r="C29" s="25"/>
      <c r="D29" s="26"/>
      <c r="E29" s="18"/>
      <c r="F29" s="17"/>
      <c r="G29" s="74"/>
      <c r="H29" s="183"/>
    </row>
    <row r="30" spans="1:8" ht="20.25">
      <c r="A30" s="28"/>
      <c r="B30" s="24"/>
      <c r="C30" s="25"/>
      <c r="D30" s="26"/>
      <c r="E30" s="18"/>
      <c r="F30" s="17"/>
      <c r="G30" s="74"/>
      <c r="H30" s="183"/>
    </row>
    <row r="31" spans="1:8" ht="20.25">
      <c r="A31" s="28"/>
      <c r="B31" s="63"/>
      <c r="C31" s="64"/>
      <c r="D31" s="65"/>
      <c r="E31" s="66"/>
      <c r="F31" s="67"/>
      <c r="G31" s="83"/>
      <c r="H31" s="183"/>
    </row>
    <row r="32" spans="1:8" ht="20.25">
      <c r="A32" s="28"/>
      <c r="B32" s="24"/>
      <c r="C32" s="25"/>
      <c r="D32" s="26"/>
      <c r="E32" s="18"/>
      <c r="F32" s="17"/>
      <c r="G32" s="27"/>
      <c r="H32" s="183"/>
    </row>
    <row r="33" spans="1:8" ht="20.25">
      <c r="A33" s="28"/>
      <c r="B33" s="24"/>
      <c r="C33" s="25"/>
      <c r="D33" s="26"/>
      <c r="E33" s="18"/>
      <c r="F33" s="17"/>
      <c r="G33" s="27"/>
      <c r="H33" s="183"/>
    </row>
    <row r="34" spans="1:8" ht="20.25">
      <c r="A34" s="28"/>
      <c r="B34" s="24"/>
      <c r="C34" s="25"/>
      <c r="D34" s="26"/>
      <c r="E34" s="18"/>
      <c r="F34" s="17"/>
      <c r="G34" s="27"/>
      <c r="H34" s="183"/>
    </row>
    <row r="35" spans="1:8" ht="20.25">
      <c r="A35" s="28"/>
      <c r="B35" s="24"/>
      <c r="C35" s="25"/>
      <c r="D35" s="26"/>
      <c r="E35" s="18"/>
      <c r="F35" s="17"/>
      <c r="G35" s="74"/>
      <c r="H35" s="183"/>
    </row>
    <row r="36" spans="1:8" ht="20.25">
      <c r="A36" s="28"/>
      <c r="B36" s="63"/>
      <c r="C36" s="64"/>
      <c r="D36" s="65"/>
      <c r="E36" s="66"/>
      <c r="F36" s="67"/>
      <c r="G36" s="76"/>
      <c r="H36" s="183"/>
    </row>
  </sheetData>
  <sheetProtection/>
  <mergeCells count="3">
    <mergeCell ref="A1:C1"/>
    <mergeCell ref="D1:E1"/>
    <mergeCell ref="F1:G1"/>
  </mergeCells>
  <conditionalFormatting sqref="A4:A36">
    <cfRule type="cellIs" priority="5" dxfId="11" operator="equal" stopIfTrue="1">
      <formula>0</formula>
    </cfRule>
  </conditionalFormatting>
  <conditionalFormatting sqref="B31:G36">
    <cfRule type="cellIs" priority="1" dxfId="11" operator="equal" stopIfTrue="1">
      <formula>0</formula>
    </cfRule>
  </conditionalFormatting>
  <conditionalFormatting sqref="B4:G23">
    <cfRule type="cellIs" priority="3" dxfId="11" operator="equal" stopIfTrue="1">
      <formula>0</formula>
    </cfRule>
  </conditionalFormatting>
  <conditionalFormatting sqref="B24:G30">
    <cfRule type="cellIs" priority="2" dxfId="11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G47"/>
  <sheetViews>
    <sheetView view="pageLayout" workbookViewId="0" topLeftCell="A1">
      <selection activeCell="E7" sqref="E7"/>
    </sheetView>
  </sheetViews>
  <sheetFormatPr defaultColWidth="9.00390625" defaultRowHeight="12.75"/>
  <cols>
    <col min="2" max="2" width="9.125" style="0" customWidth="1"/>
    <col min="4" max="4" width="18.25390625" style="0" customWidth="1"/>
    <col min="5" max="5" width="18.625" style="0" customWidth="1"/>
    <col min="6" max="6" width="26.125" style="0" customWidth="1"/>
    <col min="7" max="7" width="11.25390625" style="0" customWidth="1"/>
  </cols>
  <sheetData>
    <row r="1" spans="1:7" ht="16.5" thickBot="1">
      <c r="A1" s="173" t="s">
        <v>0</v>
      </c>
      <c r="B1" s="174"/>
      <c r="C1" s="174"/>
      <c r="D1" s="180"/>
      <c r="E1" s="109" t="s">
        <v>20</v>
      </c>
      <c r="F1" s="107" t="s">
        <v>2</v>
      </c>
      <c r="G1" s="108" t="s">
        <v>3</v>
      </c>
    </row>
    <row r="2" spans="1:7" ht="4.5" customHeight="1" thickBot="1">
      <c r="A2" s="112"/>
      <c r="B2" s="115"/>
      <c r="C2" s="115"/>
      <c r="D2" s="115"/>
      <c r="E2" s="116"/>
      <c r="F2" s="115"/>
      <c r="G2" s="116"/>
    </row>
    <row r="3" spans="1:7" ht="16.5" thickBot="1">
      <c r="A3" s="117" t="s">
        <v>4</v>
      </c>
      <c r="B3" s="118" t="s">
        <v>7</v>
      </c>
      <c r="C3" s="119" t="s">
        <v>10</v>
      </c>
      <c r="D3" s="118" t="s">
        <v>5</v>
      </c>
      <c r="E3" s="118" t="s">
        <v>6</v>
      </c>
      <c r="F3" s="118" t="s">
        <v>8</v>
      </c>
      <c r="G3" s="120" t="s">
        <v>9</v>
      </c>
    </row>
    <row r="4" spans="1:7" ht="24.75" customHeight="1">
      <c r="A4" s="68"/>
      <c r="B4" s="69"/>
      <c r="C4" s="68"/>
      <c r="D4" s="70"/>
      <c r="E4" s="71"/>
      <c r="F4" s="72"/>
      <c r="G4" s="73"/>
    </row>
    <row r="5" spans="1:7" ht="24.75" customHeight="1">
      <c r="A5" s="32"/>
      <c r="B5" s="33"/>
      <c r="C5" s="32"/>
      <c r="D5" s="34"/>
      <c r="E5" s="35"/>
      <c r="F5" s="36"/>
      <c r="G5" s="37"/>
    </row>
    <row r="6" spans="1:7" ht="24.75" customHeight="1">
      <c r="A6" s="32"/>
      <c r="B6" s="33"/>
      <c r="C6" s="32"/>
      <c r="D6" s="34"/>
      <c r="E6" s="35"/>
      <c r="F6" s="36"/>
      <c r="G6" s="37"/>
    </row>
    <row r="7" spans="1:7" ht="24.75" customHeight="1">
      <c r="A7" s="32"/>
      <c r="B7" s="33"/>
      <c r="C7" s="32"/>
      <c r="D7" s="34"/>
      <c r="E7" s="35"/>
      <c r="F7" s="36"/>
      <c r="G7" s="37"/>
    </row>
    <row r="8" spans="1:7" ht="24.75" customHeight="1">
      <c r="A8" s="32"/>
      <c r="B8" s="33"/>
      <c r="C8" s="32"/>
      <c r="D8" s="34"/>
      <c r="E8" s="35"/>
      <c r="F8" s="36"/>
      <c r="G8" s="37"/>
    </row>
    <row r="9" spans="1:7" ht="24.75" customHeight="1">
      <c r="A9" s="32"/>
      <c r="B9" s="33"/>
      <c r="C9" s="32"/>
      <c r="D9" s="34"/>
      <c r="E9" s="35"/>
      <c r="F9" s="36"/>
      <c r="G9" s="37"/>
    </row>
    <row r="10" spans="1:7" ht="15.75">
      <c r="A10" s="38"/>
      <c r="B10" s="39"/>
      <c r="C10" s="38"/>
      <c r="D10" s="40"/>
      <c r="E10" s="40"/>
      <c r="F10" s="40"/>
      <c r="G10" s="41"/>
    </row>
    <row r="11" spans="1:7" ht="15.75">
      <c r="A11" s="42"/>
      <c r="B11" s="43"/>
      <c r="C11" s="42"/>
      <c r="D11" s="44"/>
      <c r="E11" s="44"/>
      <c r="F11" s="44"/>
      <c r="G11" s="45"/>
    </row>
    <row r="12" spans="1:7" ht="15.75">
      <c r="A12" s="42"/>
      <c r="B12" s="43"/>
      <c r="C12" s="42"/>
      <c r="D12" s="44"/>
      <c r="E12" s="44"/>
      <c r="F12" s="44"/>
      <c r="G12" s="45"/>
    </row>
    <row r="13" spans="1:7" ht="15.75">
      <c r="A13" s="42"/>
      <c r="B13" s="43"/>
      <c r="C13" s="42"/>
      <c r="D13" s="44"/>
      <c r="E13" s="44"/>
      <c r="F13" s="44"/>
      <c r="G13" s="45"/>
    </row>
    <row r="14" spans="1:7" ht="15.75">
      <c r="A14" s="42"/>
      <c r="B14" s="43"/>
      <c r="C14" s="42"/>
      <c r="D14" s="44"/>
      <c r="E14" s="44"/>
      <c r="F14" s="44"/>
      <c r="G14" s="45"/>
    </row>
    <row r="15" spans="1:7" ht="15.75">
      <c r="A15" s="42"/>
      <c r="B15" s="43"/>
      <c r="C15" s="42"/>
      <c r="D15" s="44"/>
      <c r="E15" s="44"/>
      <c r="F15" s="44"/>
      <c r="G15" s="45"/>
    </row>
    <row r="16" spans="1:7" ht="15.75">
      <c r="A16" s="42"/>
      <c r="B16" s="43"/>
      <c r="C16" s="42"/>
      <c r="D16" s="44"/>
      <c r="E16" s="44"/>
      <c r="F16" s="44"/>
      <c r="G16" s="46"/>
    </row>
    <row r="17" spans="1:7" ht="15.75">
      <c r="A17" s="42"/>
      <c r="B17" s="43"/>
      <c r="C17" s="42"/>
      <c r="D17" s="44"/>
      <c r="E17" s="44"/>
      <c r="F17" s="44"/>
      <c r="G17" s="46"/>
    </row>
    <row r="18" spans="1:7" ht="15.75">
      <c r="A18" s="42"/>
      <c r="B18" s="43"/>
      <c r="C18" s="42"/>
      <c r="D18" s="44"/>
      <c r="E18" s="44"/>
      <c r="F18" s="44"/>
      <c r="G18" s="46"/>
    </row>
    <row r="19" spans="1:7" ht="15.75">
      <c r="A19" s="42"/>
      <c r="B19" s="43"/>
      <c r="C19" s="42"/>
      <c r="D19" s="44"/>
      <c r="E19" s="44"/>
      <c r="F19" s="44"/>
      <c r="G19" s="46"/>
    </row>
    <row r="20" spans="1:7" ht="15.75">
      <c r="A20" s="42"/>
      <c r="B20" s="43"/>
      <c r="C20" s="42"/>
      <c r="D20" s="44"/>
      <c r="E20" s="44"/>
      <c r="F20" s="44"/>
      <c r="G20" s="46"/>
    </row>
    <row r="21" spans="1:7" ht="15.75">
      <c r="A21" s="42"/>
      <c r="B21" s="43"/>
      <c r="C21" s="42"/>
      <c r="D21" s="44"/>
      <c r="E21" s="44"/>
      <c r="F21" s="44"/>
      <c r="G21" s="46"/>
    </row>
    <row r="22" spans="1:7" ht="15.75">
      <c r="A22" s="42"/>
      <c r="B22" s="43"/>
      <c r="C22" s="42"/>
      <c r="D22" s="44"/>
      <c r="E22" s="44"/>
      <c r="F22" s="44"/>
      <c r="G22" s="46"/>
    </row>
    <row r="23" spans="1:7" ht="15.75">
      <c r="A23" s="42"/>
      <c r="B23" s="43"/>
      <c r="C23" s="42"/>
      <c r="D23" s="44"/>
      <c r="E23" s="44"/>
      <c r="F23" s="44"/>
      <c r="G23" s="46"/>
    </row>
    <row r="24" spans="1:7" ht="15.75">
      <c r="A24" s="42"/>
      <c r="B24" s="43"/>
      <c r="C24" s="42"/>
      <c r="D24" s="44"/>
      <c r="E24" s="44"/>
      <c r="F24" s="44"/>
      <c r="G24" s="46"/>
    </row>
    <row r="25" spans="1:7" ht="15.75">
      <c r="A25" s="42"/>
      <c r="B25" s="43"/>
      <c r="C25" s="42"/>
      <c r="D25" s="44"/>
      <c r="E25" s="44"/>
      <c r="F25" s="44"/>
      <c r="G25" s="46"/>
    </row>
    <row r="26" spans="1:7" ht="15.75">
      <c r="A26" s="42"/>
      <c r="B26" s="43"/>
      <c r="C26" s="42"/>
      <c r="D26" s="44"/>
      <c r="E26" s="44"/>
      <c r="F26" s="44"/>
      <c r="G26" s="46"/>
    </row>
    <row r="27" spans="1:7" ht="15.75">
      <c r="A27" s="42"/>
      <c r="B27" s="43"/>
      <c r="C27" s="42"/>
      <c r="D27" s="44"/>
      <c r="E27" s="44"/>
      <c r="F27" s="44"/>
      <c r="G27" s="46"/>
    </row>
    <row r="28" spans="1:7" ht="15.75">
      <c r="A28" s="42"/>
      <c r="B28" s="43"/>
      <c r="C28" s="42"/>
      <c r="D28" s="44"/>
      <c r="E28" s="44"/>
      <c r="F28" s="44"/>
      <c r="G28" s="46"/>
    </row>
    <row r="29" spans="1:7" ht="15.75">
      <c r="A29" s="42"/>
      <c r="B29" s="43"/>
      <c r="C29" s="42"/>
      <c r="D29" s="44"/>
      <c r="E29" s="44"/>
      <c r="F29" s="44"/>
      <c r="G29" s="46"/>
    </row>
    <row r="30" spans="1:7" ht="15.75">
      <c r="A30" s="42"/>
      <c r="B30" s="43"/>
      <c r="C30" s="42"/>
      <c r="D30" s="44"/>
      <c r="E30" s="44"/>
      <c r="F30" s="44"/>
      <c r="G30" s="46"/>
    </row>
    <row r="31" spans="1:7" ht="15.75">
      <c r="A31" s="42"/>
      <c r="B31" s="43"/>
      <c r="C31" s="42"/>
      <c r="D31" s="44"/>
      <c r="E31" s="44"/>
      <c r="F31" s="44"/>
      <c r="G31" s="46"/>
    </row>
    <row r="32" spans="1:7" ht="15.75">
      <c r="A32" s="42"/>
      <c r="B32" s="43"/>
      <c r="C32" s="42"/>
      <c r="D32" s="44"/>
      <c r="E32" s="44"/>
      <c r="F32" s="44"/>
      <c r="G32" s="46"/>
    </row>
    <row r="33" spans="1:7" ht="15.75">
      <c r="A33" s="42"/>
      <c r="B33" s="43"/>
      <c r="C33" s="42"/>
      <c r="D33" s="44"/>
      <c r="E33" s="44"/>
      <c r="F33" s="44"/>
      <c r="G33" s="46"/>
    </row>
    <row r="34" spans="1:7" ht="15.75">
      <c r="A34" s="42"/>
      <c r="B34" s="43"/>
      <c r="C34" s="42"/>
      <c r="D34" s="44"/>
      <c r="E34" s="44"/>
      <c r="F34" s="44"/>
      <c r="G34" s="46"/>
    </row>
    <row r="35" spans="1:7" ht="15.75">
      <c r="A35" s="42"/>
      <c r="B35" s="43"/>
      <c r="C35" s="42"/>
      <c r="D35" s="44"/>
      <c r="E35" s="44"/>
      <c r="F35" s="44"/>
      <c r="G35" s="46"/>
    </row>
    <row r="36" spans="1:7" ht="15.75">
      <c r="A36" s="42"/>
      <c r="B36" s="43"/>
      <c r="C36" s="42"/>
      <c r="D36" s="44"/>
      <c r="E36" s="44"/>
      <c r="F36" s="44"/>
      <c r="G36" s="46"/>
    </row>
    <row r="37" spans="1:7" ht="15.75">
      <c r="A37" s="42"/>
      <c r="B37" s="43"/>
      <c r="C37" s="42"/>
      <c r="D37" s="44"/>
      <c r="E37" s="44"/>
      <c r="F37" s="44"/>
      <c r="G37" s="46"/>
    </row>
    <row r="38" spans="1:7" ht="15.75">
      <c r="A38" s="42"/>
      <c r="B38" s="43"/>
      <c r="C38" s="42"/>
      <c r="D38" s="44"/>
      <c r="E38" s="44"/>
      <c r="F38" s="44"/>
      <c r="G38" s="46"/>
    </row>
    <row r="39" spans="1:7" ht="15.75">
      <c r="A39" s="42"/>
      <c r="B39" s="43"/>
      <c r="C39" s="42"/>
      <c r="D39" s="44"/>
      <c r="E39" s="44"/>
      <c r="F39" s="44"/>
      <c r="G39" s="46"/>
    </row>
    <row r="40" spans="1:7" ht="15.75">
      <c r="A40" s="42"/>
      <c r="B40" s="43"/>
      <c r="C40" s="42"/>
      <c r="D40" s="44"/>
      <c r="E40" s="44"/>
      <c r="F40" s="44"/>
      <c r="G40" s="46"/>
    </row>
    <row r="41" spans="1:7" ht="15.75">
      <c r="A41" s="42"/>
      <c r="B41" s="43"/>
      <c r="C41" s="42"/>
      <c r="D41" s="44"/>
      <c r="E41" s="44"/>
      <c r="F41" s="44"/>
      <c r="G41" s="46"/>
    </row>
    <row r="42" spans="1:7" ht="15.75">
      <c r="A42" s="42"/>
      <c r="B42" s="43"/>
      <c r="C42" s="42"/>
      <c r="D42" s="44"/>
      <c r="E42" s="44"/>
      <c r="F42" s="44"/>
      <c r="G42" s="46"/>
    </row>
    <row r="43" spans="1:7" ht="15.75">
      <c r="A43" s="42"/>
      <c r="B43" s="43"/>
      <c r="C43" s="42"/>
      <c r="D43" s="44"/>
      <c r="E43" s="44"/>
      <c r="F43" s="44"/>
      <c r="G43" s="46"/>
    </row>
    <row r="44" spans="1:7" ht="15.75">
      <c r="A44" s="42"/>
      <c r="B44" s="43"/>
      <c r="C44" s="42"/>
      <c r="D44" s="44"/>
      <c r="E44" s="44"/>
      <c r="F44" s="44"/>
      <c r="G44" s="46"/>
    </row>
    <row r="45" spans="1:7" ht="15.75">
      <c r="A45" s="42"/>
      <c r="B45" s="43"/>
      <c r="C45" s="42"/>
      <c r="D45" s="44"/>
      <c r="E45" s="44"/>
      <c r="F45" s="44"/>
      <c r="G45" s="46"/>
    </row>
    <row r="46" spans="1:7" ht="15.75">
      <c r="A46" s="42"/>
      <c r="B46" s="43"/>
      <c r="C46" s="42"/>
      <c r="D46" s="44"/>
      <c r="E46" s="44"/>
      <c r="F46" s="44"/>
      <c r="G46" s="46"/>
    </row>
    <row r="47" spans="1:7" ht="15.75">
      <c r="A47" s="42"/>
      <c r="B47" s="43"/>
      <c r="C47" s="42"/>
      <c r="D47" s="44"/>
      <c r="E47" s="44"/>
      <c r="F47" s="44"/>
      <c r="G47" s="46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PageLayoutView="0" workbookViewId="0" topLeftCell="A1">
      <selection activeCell="I5" sqref="I5"/>
    </sheetView>
  </sheetViews>
  <sheetFormatPr defaultColWidth="9.00390625" defaultRowHeight="12.75"/>
  <cols>
    <col min="3" max="3" width="18.00390625" style="0" customWidth="1"/>
    <col min="5" max="5" width="11.75390625" style="0" customWidth="1"/>
    <col min="6" max="6" width="28.25390625" style="0" customWidth="1"/>
    <col min="7" max="7" width="11.75390625" style="0" customWidth="1"/>
  </cols>
  <sheetData>
    <row r="1" spans="1:7" ht="16.5" thickBot="1">
      <c r="A1" s="176" t="s">
        <v>0</v>
      </c>
      <c r="B1" s="177"/>
      <c r="C1" s="177"/>
      <c r="D1" s="175" t="s">
        <v>19</v>
      </c>
      <c r="E1" s="175"/>
      <c r="F1" s="147" t="s">
        <v>2</v>
      </c>
      <c r="G1" s="148" t="s">
        <v>3</v>
      </c>
    </row>
    <row r="2" spans="1:7" ht="3.75" customHeight="1" thickBot="1">
      <c r="A2" s="149"/>
      <c r="B2" s="127"/>
      <c r="C2" s="127"/>
      <c r="D2" s="126"/>
      <c r="E2" s="126"/>
      <c r="F2" s="127"/>
      <c r="G2" s="126"/>
    </row>
    <row r="3" spans="1:7" ht="16.5" thickBot="1">
      <c r="A3" s="155" t="s">
        <v>4</v>
      </c>
      <c r="B3" s="156" t="s">
        <v>7</v>
      </c>
      <c r="C3" s="156" t="s">
        <v>5</v>
      </c>
      <c r="D3" s="156" t="s">
        <v>6</v>
      </c>
      <c r="E3" s="156" t="s">
        <v>12</v>
      </c>
      <c r="F3" s="156" t="s">
        <v>8</v>
      </c>
      <c r="G3" s="157" t="s">
        <v>13</v>
      </c>
    </row>
    <row r="4" spans="1:7" ht="20.25">
      <c r="A4" s="87">
        <v>1</v>
      </c>
      <c r="B4" s="63">
        <f>'ženy nad 45 let-vetránky'!B8</f>
        <v>0</v>
      </c>
      <c r="C4" s="64">
        <f>'ženy nad 45 let-vetránky'!D8</f>
        <v>0</v>
      </c>
      <c r="D4" s="65">
        <f>'ženy nad 45 let-vetránky'!E8</f>
        <v>0</v>
      </c>
      <c r="E4" s="66">
        <f>'ženy nad 45 let-vetránky'!C8</f>
        <v>0</v>
      </c>
      <c r="F4" s="67">
        <f>'ženy nad 45 let-vetránky'!F8</f>
        <v>0</v>
      </c>
      <c r="G4" s="76"/>
    </row>
    <row r="5" spans="1:7" ht="20.25">
      <c r="A5" s="88">
        <v>2</v>
      </c>
      <c r="B5" s="24">
        <f>'ženy nad 45 let-vetránky'!B5</f>
        <v>0</v>
      </c>
      <c r="C5" s="25">
        <f>'ženy nad 45 let-vetránky'!D5</f>
        <v>0</v>
      </c>
      <c r="D5" s="26">
        <f>'ženy nad 45 let-vetránky'!E5</f>
        <v>0</v>
      </c>
      <c r="E5" s="18">
        <f>'ženy nad 45 let-vetránky'!C5</f>
        <v>0</v>
      </c>
      <c r="F5" s="17">
        <f>'ženy nad 45 let-vetránky'!F5</f>
        <v>0</v>
      </c>
      <c r="G5" s="74"/>
    </row>
    <row r="6" spans="1:7" ht="20.25">
      <c r="A6" s="88">
        <v>3</v>
      </c>
      <c r="B6" s="24">
        <f>'ženy nad 45 let-vetránky'!B9</f>
        <v>0</v>
      </c>
      <c r="C6" s="25">
        <f>'ženy nad 45 let-vetránky'!D9</f>
        <v>0</v>
      </c>
      <c r="D6" s="26">
        <f>'ženy nad 45 let-vetránky'!E9</f>
        <v>0</v>
      </c>
      <c r="E6" s="18">
        <f>'ženy nad 45 let-vetránky'!C9</f>
        <v>0</v>
      </c>
      <c r="F6" s="17">
        <f>'ženy nad 45 let-vetránky'!F9</f>
        <v>0</v>
      </c>
      <c r="G6" s="74"/>
    </row>
    <row r="7" spans="1:7" ht="20.25">
      <c r="A7" s="88">
        <v>4</v>
      </c>
      <c r="B7" s="24">
        <f>'ženy nad 45 let-vetránky'!B7</f>
        <v>0</v>
      </c>
      <c r="C7" s="25">
        <f>'ženy nad 45 let-vetránky'!D7</f>
        <v>0</v>
      </c>
      <c r="D7" s="26">
        <f>'ženy nad 45 let-vetránky'!E7</f>
        <v>0</v>
      </c>
      <c r="E7" s="18">
        <f>'ženy nad 45 let-vetránky'!C7</f>
        <v>0</v>
      </c>
      <c r="F7" s="17">
        <f>'ženy nad 45 let-vetránky'!F7</f>
        <v>0</v>
      </c>
      <c r="G7" s="74"/>
    </row>
    <row r="8" spans="1:7" ht="20.25">
      <c r="A8" s="88">
        <v>5</v>
      </c>
      <c r="B8" s="24">
        <f>'ženy nad 45 let-vetránky'!B4</f>
        <v>0</v>
      </c>
      <c r="C8" s="25">
        <f>'ženy nad 45 let-vetránky'!D4</f>
        <v>0</v>
      </c>
      <c r="D8" s="26">
        <f>'ženy nad 45 let-vetránky'!E4</f>
        <v>0</v>
      </c>
      <c r="E8" s="18">
        <f>'ženy nad 45 let-vetránky'!C4</f>
        <v>0</v>
      </c>
      <c r="F8" s="17">
        <f>'ženy nad 45 let-vetránky'!F4</f>
        <v>0</v>
      </c>
      <c r="G8" s="74"/>
    </row>
    <row r="9" spans="1:7" ht="20.25">
      <c r="A9" s="88">
        <v>6</v>
      </c>
      <c r="B9" s="63">
        <f>'ženy nad 45 let-vetránky'!B6</f>
        <v>0</v>
      </c>
      <c r="C9" s="64">
        <f>'ženy nad 45 let-vetránky'!D6</f>
        <v>0</v>
      </c>
      <c r="D9" s="65">
        <f>'ženy nad 45 let-vetránky'!E6</f>
        <v>0</v>
      </c>
      <c r="E9" s="66">
        <f>'ženy nad 45 let-vetránky'!C6</f>
        <v>0</v>
      </c>
      <c r="F9" s="67">
        <f>'ženy nad 45 let-vetránky'!F6</f>
        <v>0</v>
      </c>
      <c r="G9" s="76"/>
    </row>
    <row r="10" spans="1:7" ht="20.25">
      <c r="A10" s="106"/>
      <c r="B10" s="89"/>
      <c r="C10" s="90"/>
      <c r="D10" s="91"/>
      <c r="E10" s="92"/>
      <c r="F10" s="93"/>
      <c r="G10" s="99"/>
    </row>
    <row r="11" spans="1:7" ht="20.25">
      <c r="A11" s="100"/>
      <c r="B11" s="77"/>
      <c r="C11" s="78"/>
      <c r="D11" s="79"/>
      <c r="E11" s="29"/>
      <c r="F11" s="80"/>
      <c r="G11" s="98"/>
    </row>
    <row r="12" spans="1:7" ht="20.25">
      <c r="A12" s="100"/>
      <c r="B12" s="77"/>
      <c r="C12" s="78"/>
      <c r="D12" s="79"/>
      <c r="E12" s="29"/>
      <c r="F12" s="80"/>
      <c r="G12" s="98"/>
    </row>
    <row r="13" spans="1:12" ht="20.25">
      <c r="A13" s="100"/>
      <c r="B13" s="77"/>
      <c r="C13" s="78"/>
      <c r="D13" s="79"/>
      <c r="E13" s="29"/>
      <c r="F13" s="80"/>
      <c r="G13" s="98"/>
      <c r="L13" s="75"/>
    </row>
    <row r="14" spans="1:12" ht="20.25">
      <c r="A14" s="100"/>
      <c r="B14" s="77"/>
      <c r="C14" s="78"/>
      <c r="D14" s="79"/>
      <c r="E14" s="29"/>
      <c r="F14" s="80"/>
      <c r="G14" s="98"/>
      <c r="L14" s="75"/>
    </row>
    <row r="15" spans="1:12" ht="20.25">
      <c r="A15" s="100"/>
      <c r="B15" s="77"/>
      <c r="C15" s="78"/>
      <c r="D15" s="79"/>
      <c r="E15" s="29"/>
      <c r="F15" s="80"/>
      <c r="G15" s="98"/>
      <c r="L15" s="75"/>
    </row>
    <row r="16" spans="1:12" ht="20.25">
      <c r="A16" s="100"/>
      <c r="B16" s="77"/>
      <c r="C16" s="78"/>
      <c r="D16" s="79"/>
      <c r="E16" s="29"/>
      <c r="F16" s="80"/>
      <c r="G16" s="98"/>
      <c r="L16" s="75"/>
    </row>
    <row r="17" spans="1:12" ht="20.25">
      <c r="A17" s="100"/>
      <c r="B17" s="77"/>
      <c r="C17" s="78"/>
      <c r="D17" s="79"/>
      <c r="E17" s="29"/>
      <c r="F17" s="80"/>
      <c r="G17" s="98"/>
      <c r="L17" s="75"/>
    </row>
    <row r="18" spans="1:12" ht="20.25">
      <c r="A18" s="100"/>
      <c r="B18" s="77"/>
      <c r="C18" s="78"/>
      <c r="D18" s="79"/>
      <c r="E18" s="29"/>
      <c r="F18" s="80"/>
      <c r="G18" s="98"/>
      <c r="L18" s="75"/>
    </row>
    <row r="19" spans="1:12" ht="20.25">
      <c r="A19" s="100"/>
      <c r="B19" s="77"/>
      <c r="C19" s="78"/>
      <c r="D19" s="79"/>
      <c r="E19" s="29"/>
      <c r="F19" s="80"/>
      <c r="G19" s="98"/>
      <c r="L19" s="10"/>
    </row>
    <row r="20" spans="1:7" ht="20.25">
      <c r="A20" s="100"/>
      <c r="B20" s="77"/>
      <c r="C20" s="78"/>
      <c r="D20" s="79"/>
      <c r="E20" s="29"/>
      <c r="F20" s="80"/>
      <c r="G20" s="98"/>
    </row>
    <row r="21" spans="1:7" ht="20.25">
      <c r="A21" s="100"/>
      <c r="B21" s="77"/>
      <c r="C21" s="78"/>
      <c r="D21" s="79"/>
      <c r="E21" s="29"/>
      <c r="F21" s="80"/>
      <c r="G21" s="98"/>
    </row>
    <row r="22" spans="1:7" ht="20.25">
      <c r="A22" s="100"/>
      <c r="B22" s="77"/>
      <c r="C22" s="78"/>
      <c r="D22" s="79"/>
      <c r="E22" s="29"/>
      <c r="F22" s="80"/>
      <c r="G22" s="98"/>
    </row>
    <row r="23" spans="1:7" ht="20.25">
      <c r="A23" s="100"/>
      <c r="B23" s="77"/>
      <c r="C23" s="78"/>
      <c r="D23" s="79"/>
      <c r="E23" s="29"/>
      <c r="F23" s="80"/>
      <c r="G23" s="98"/>
    </row>
    <row r="24" spans="1:7" ht="20.25">
      <c r="A24" s="100"/>
      <c r="B24" s="77"/>
      <c r="C24" s="78"/>
      <c r="D24" s="79"/>
      <c r="E24" s="29"/>
      <c r="F24" s="80"/>
      <c r="G24" s="98"/>
    </row>
    <row r="25" spans="1:7" ht="20.25">
      <c r="A25" s="100"/>
      <c r="B25" s="77"/>
      <c r="C25" s="78"/>
      <c r="D25" s="79"/>
      <c r="E25" s="29"/>
      <c r="F25" s="80"/>
      <c r="G25" s="98"/>
    </row>
    <row r="26" spans="1:7" ht="20.25">
      <c r="A26" s="100"/>
      <c r="B26" s="77"/>
      <c r="C26" s="78"/>
      <c r="D26" s="79"/>
      <c r="E26" s="29"/>
      <c r="F26" s="80"/>
      <c r="G26" s="98"/>
    </row>
    <row r="27" spans="1:7" ht="20.25">
      <c r="A27" s="100"/>
      <c r="B27" s="77"/>
      <c r="C27" s="78"/>
      <c r="D27" s="79"/>
      <c r="E27" s="29"/>
      <c r="F27" s="80"/>
      <c r="G27" s="98"/>
    </row>
    <row r="28" spans="1:7" ht="20.25">
      <c r="A28" s="100"/>
      <c r="B28" s="77"/>
      <c r="C28" s="78"/>
      <c r="D28" s="79"/>
      <c r="E28" s="29"/>
      <c r="F28" s="80"/>
      <c r="G28" s="98"/>
    </row>
    <row r="29" spans="1:7" ht="20.25">
      <c r="A29" s="100"/>
      <c r="B29" s="77"/>
      <c r="C29" s="78"/>
      <c r="D29" s="79"/>
      <c r="E29" s="29"/>
      <c r="F29" s="80"/>
      <c r="G29" s="98"/>
    </row>
    <row r="30" spans="1:7" ht="20.25">
      <c r="A30" s="100"/>
      <c r="B30" s="77"/>
      <c r="C30" s="78"/>
      <c r="D30" s="79"/>
      <c r="E30" s="29"/>
      <c r="F30" s="80"/>
      <c r="G30" s="98"/>
    </row>
    <row r="31" spans="1:7" ht="20.25">
      <c r="A31" s="100"/>
      <c r="B31" s="77"/>
      <c r="C31" s="78"/>
      <c r="D31" s="79"/>
      <c r="E31" s="29"/>
      <c r="F31" s="80"/>
      <c r="G31" s="98"/>
    </row>
    <row r="32" spans="1:7" ht="20.25">
      <c r="A32" s="100"/>
      <c r="B32" s="77"/>
      <c r="C32" s="78"/>
      <c r="D32" s="79"/>
      <c r="E32" s="29"/>
      <c r="F32" s="80"/>
      <c r="G32" s="98"/>
    </row>
    <row r="33" spans="1:7" ht="20.25">
      <c r="A33" s="100"/>
      <c r="B33" s="77"/>
      <c r="C33" s="78"/>
      <c r="D33" s="79"/>
      <c r="E33" s="29"/>
      <c r="F33" s="80"/>
      <c r="G33" s="98"/>
    </row>
    <row r="34" spans="1:7" ht="20.25">
      <c r="A34" s="100"/>
      <c r="B34" s="77"/>
      <c r="C34" s="78"/>
      <c r="D34" s="79"/>
      <c r="E34" s="29"/>
      <c r="F34" s="80"/>
      <c r="G34" s="98"/>
    </row>
    <row r="35" spans="1:7" ht="20.25">
      <c r="A35" s="100"/>
      <c r="B35" s="77"/>
      <c r="C35" s="78"/>
      <c r="D35" s="79"/>
      <c r="E35" s="29"/>
      <c r="F35" s="80"/>
      <c r="G35" s="98"/>
    </row>
    <row r="36" spans="1:7" ht="20.25">
      <c r="A36" s="100"/>
      <c r="B36" s="77"/>
      <c r="C36" s="78"/>
      <c r="D36" s="79"/>
      <c r="E36" s="29"/>
      <c r="F36" s="80"/>
      <c r="G36" s="98"/>
    </row>
    <row r="37" spans="1:7" ht="20.25">
      <c r="A37" s="100"/>
      <c r="B37" s="77"/>
      <c r="C37" s="78"/>
      <c r="D37" s="79"/>
      <c r="E37" s="29"/>
      <c r="F37" s="80"/>
      <c r="G37" s="98"/>
    </row>
    <row r="38" spans="1:7" ht="20.25">
      <c r="A38" s="100"/>
      <c r="B38" s="77"/>
      <c r="C38" s="78"/>
      <c r="D38" s="79"/>
      <c r="E38" s="29"/>
      <c r="F38" s="80"/>
      <c r="G38" s="98"/>
    </row>
    <row r="39" spans="1:7" ht="20.25">
      <c r="A39" s="100"/>
      <c r="B39" s="77"/>
      <c r="C39" s="78"/>
      <c r="D39" s="79"/>
      <c r="E39" s="29"/>
      <c r="F39" s="80"/>
      <c r="G39" s="98"/>
    </row>
    <row r="40" spans="1:7" ht="20.25">
      <c r="A40" s="100"/>
      <c r="B40" s="77"/>
      <c r="C40" s="78"/>
      <c r="D40" s="79"/>
      <c r="E40" s="29"/>
      <c r="F40" s="80"/>
      <c r="G40" s="98"/>
    </row>
    <row r="41" spans="1:7" ht="20.25">
      <c r="A41" s="100"/>
      <c r="B41" s="77"/>
      <c r="C41" s="78"/>
      <c r="D41" s="79"/>
      <c r="E41" s="29"/>
      <c r="F41" s="80"/>
      <c r="G41" s="98"/>
    </row>
    <row r="42" spans="1:7" ht="20.25">
      <c r="A42" s="100"/>
      <c r="B42" s="77"/>
      <c r="C42" s="78"/>
      <c r="D42" s="79"/>
      <c r="E42" s="29"/>
      <c r="F42" s="80"/>
      <c r="G42" s="98"/>
    </row>
    <row r="43" spans="1:7" ht="20.25">
      <c r="A43" s="100"/>
      <c r="B43" s="77"/>
      <c r="C43" s="78"/>
      <c r="D43" s="79"/>
      <c r="E43" s="29"/>
      <c r="F43" s="80"/>
      <c r="G43" s="98"/>
    </row>
    <row r="44" spans="1:7" ht="20.25">
      <c r="A44" s="100"/>
      <c r="B44" s="77"/>
      <c r="C44" s="78"/>
      <c r="D44" s="79"/>
      <c r="E44" s="29"/>
      <c r="F44" s="80"/>
      <c r="G44" s="98"/>
    </row>
    <row r="45" spans="1:7" ht="20.25">
      <c r="A45" s="100"/>
      <c r="B45" s="77"/>
      <c r="C45" s="78"/>
      <c r="D45" s="79"/>
      <c r="E45" s="29"/>
      <c r="F45" s="80"/>
      <c r="G45" s="98"/>
    </row>
    <row r="46" spans="1:7" ht="20.25">
      <c r="A46" s="100"/>
      <c r="B46" s="77"/>
      <c r="C46" s="78"/>
      <c r="D46" s="79"/>
      <c r="E46" s="29"/>
      <c r="F46" s="80"/>
      <c r="G46" s="98"/>
    </row>
  </sheetData>
  <sheetProtection/>
  <mergeCells count="2">
    <mergeCell ref="D1:E1"/>
    <mergeCell ref="A1:C1"/>
  </mergeCells>
  <conditionalFormatting sqref="B4:G46">
    <cfRule type="cellIs" priority="3" dxfId="11" operator="equal" stopIfTrue="1">
      <formula>0</formula>
    </cfRule>
  </conditionalFormatting>
  <conditionalFormatting sqref="A4:A46">
    <cfRule type="cellIs" priority="2" dxfId="11" operator="equal" stopIfTrue="1">
      <formula>0</formula>
    </cfRule>
  </conditionalFormatting>
  <conditionalFormatting sqref="L13:L18">
    <cfRule type="cellIs" priority="1" dxfId="11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U15</dc:creator>
  <cp:keywords/>
  <dc:description/>
  <cp:lastModifiedBy>U15</cp:lastModifiedBy>
  <cp:lastPrinted>2015-11-17T16:43:31Z</cp:lastPrinted>
  <dcterms:created xsi:type="dcterms:W3CDTF">2014-11-17T13:50:19Z</dcterms:created>
  <dcterms:modified xsi:type="dcterms:W3CDTF">2015-11-17T16:51:59Z</dcterms:modified>
  <cp:category/>
  <cp:version/>
  <cp:contentType/>
  <cp:contentStatus/>
</cp:coreProperties>
</file>